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abelGonzálezRiestr\AppData\Local\Microsoft\Windows\INetCache\Content.Outlook\9BAVNSMJ\"/>
    </mc:Choice>
  </mc:AlternateContent>
  <xr:revisionPtr revIDLastSave="0" documentId="13_ncr:1_{EE285C81-BC67-4C57-85A6-4B443D1CC1A3}" xr6:coauthVersionLast="47" xr6:coauthVersionMax="47" xr10:uidLastSave="{00000000-0000-0000-0000-000000000000}"/>
  <bookViews>
    <workbookView xWindow="28680" yWindow="-120" windowWidth="29040" windowHeight="15840" xr2:uid="{ED745E76-8613-48CD-81A9-9414043A1AF2}"/>
  </bookViews>
  <sheets>
    <sheet name="PRODEP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F74" i="1"/>
  <c r="H74" i="1" s="1"/>
</calcChain>
</file>

<file path=xl/sharedStrings.xml><?xml version="1.0" encoding="utf-8"?>
<sst xmlns="http://schemas.openxmlformats.org/spreadsheetml/2006/main" count="227" uniqueCount="217">
  <si>
    <t>Total</t>
  </si>
  <si>
    <t>Apoyo a Perfil Deseable</t>
  </si>
  <si>
    <t>RFC</t>
  </si>
  <si>
    <t>Institución</t>
  </si>
  <si>
    <t>Municipio</t>
  </si>
  <si>
    <t>Entidad  Federativa</t>
  </si>
  <si>
    <t>#</t>
  </si>
  <si>
    <t>Subsecretaría de Educación Superior</t>
  </si>
  <si>
    <t>Dirección General de Educación Superior Universitaria e Intercultural</t>
  </si>
  <si>
    <t>Dirección de Fortalecimiento Institucional</t>
  </si>
  <si>
    <t>Programa de Desarrollo Profesional Docente</t>
  </si>
  <si>
    <t>(PRODEP)</t>
  </si>
  <si>
    <t>(S247)</t>
  </si>
  <si>
    <t>Padrón de beneficiarios 2025</t>
  </si>
  <si>
    <t>Universidad Autónoma de Aguacalientes</t>
  </si>
  <si>
    <t>UAA740224TQ2</t>
  </si>
  <si>
    <t>Universidad Autónoma de Baja California</t>
  </si>
  <si>
    <t>UAE5702287S5</t>
  </si>
  <si>
    <t>Universidad Autónoma de Baja California Sur</t>
  </si>
  <si>
    <t>UAB751231A93</t>
  </si>
  <si>
    <t>Universidad Autónoma de Campeche</t>
  </si>
  <si>
    <t>UAC891020U21</t>
  </si>
  <si>
    <t>Instituto Campechano</t>
  </si>
  <si>
    <t>ICA650901QP7</t>
  </si>
  <si>
    <t>Universidad Autónoma del Carmen</t>
  </si>
  <si>
    <t>UAC670613393</t>
  </si>
  <si>
    <t>Universidad Autónoma de Coahuila</t>
  </si>
  <si>
    <t>UAC730403446</t>
  </si>
  <si>
    <t>Universidad de Colima</t>
  </si>
  <si>
    <t>UCO6209019R6</t>
  </si>
  <si>
    <t>Universidad Autónoma de Chiapas</t>
  </si>
  <si>
    <t>UAC750417LE8</t>
  </si>
  <si>
    <t>Universidad de Ciencias y Artes de Chiapas</t>
  </si>
  <si>
    <t>UCA9502023J3</t>
  </si>
  <si>
    <t>Universidad Intercultural de Chiapas</t>
  </si>
  <si>
    <t>UIC0412025T4</t>
  </si>
  <si>
    <t>Universidad Autónoma de Chihuahua</t>
  </si>
  <si>
    <t>UAC681018EG1</t>
  </si>
  <si>
    <t>Universidad Autónoma de Ciudad Juárez</t>
  </si>
  <si>
    <t>UAC731101JT5</t>
  </si>
  <si>
    <t>Universidad Juárez deL Estado de Durango</t>
  </si>
  <si>
    <t>UJE570321HB0</t>
  </si>
  <si>
    <t>Universidad de Guanajuato</t>
  </si>
  <si>
    <t>UGU450325KY2</t>
  </si>
  <si>
    <t>Universidad Autónoma de Guerrero</t>
  </si>
  <si>
    <t>UAG630904NU6</t>
  </si>
  <si>
    <t>Universidad Intercultural del Estado de Guerrero</t>
  </si>
  <si>
    <t>UIE061215JJ8</t>
  </si>
  <si>
    <t>Universidad Autónoma del Estado de Hidalgo</t>
  </si>
  <si>
    <t>UAE610303799</t>
  </si>
  <si>
    <t>Universidad Intercultural del Estado de Hidalgo</t>
  </si>
  <si>
    <t xml:space="preserve">UIE121002FM0 </t>
  </si>
  <si>
    <t>Universidad de Guadalajara</t>
  </si>
  <si>
    <t>UGU250907MH5</t>
  </si>
  <si>
    <t>Universidad Autónoma del Estado de México</t>
  </si>
  <si>
    <t>UAE560321II2</t>
  </si>
  <si>
    <t>Universidad Intercultural del Estado de México</t>
  </si>
  <si>
    <t>UIE031210I72</t>
  </si>
  <si>
    <t>Universidad Estatal del Valle de Toluca</t>
  </si>
  <si>
    <t>UEV0901203C4</t>
  </si>
  <si>
    <t>Universidad Michoacana de San Nicolás de Hidalgo</t>
  </si>
  <si>
    <t>UMS300101KE8</t>
  </si>
  <si>
    <t>Universidad Intercultural Indígena de Miichoacán</t>
  </si>
  <si>
    <t>UII060412SA7</t>
  </si>
  <si>
    <t>Universidad de la Ciénega del Estado de Michoacán de Ocampo</t>
  </si>
  <si>
    <t>UCE061221C52</t>
  </si>
  <si>
    <t>Universidad Autónoma del Estado de Morelos</t>
  </si>
  <si>
    <t>UAE671122G49</t>
  </si>
  <si>
    <t>Universidad Autónoma de Nayarit</t>
  </si>
  <si>
    <t>UAN751127960</t>
  </si>
  <si>
    <t>Universidad Autónoma de Nuevo León</t>
  </si>
  <si>
    <t>UAN691126MK2</t>
  </si>
  <si>
    <t>Universidad Autónoma Benito Juárez de Oaxaca</t>
  </si>
  <si>
    <t>UBJ5501177K4</t>
  </si>
  <si>
    <t>Universidad deL Papaloapan</t>
  </si>
  <si>
    <t>UPA0206182Z2</t>
  </si>
  <si>
    <t>Universidad del Istmo</t>
  </si>
  <si>
    <t>UIS020618N40</t>
  </si>
  <si>
    <t>Universidad de la Sierra Sur</t>
  </si>
  <si>
    <t>USS030412HY6</t>
  </si>
  <si>
    <t>Universidad de la Sierra Juárez</t>
  </si>
  <si>
    <t>USJ0504235W0</t>
  </si>
  <si>
    <t>Universidad Tecnológica de la Mixteca</t>
  </si>
  <si>
    <t>UTM900618NU6</t>
  </si>
  <si>
    <t>Universidad del Mar</t>
  </si>
  <si>
    <t>UMA920905440</t>
  </si>
  <si>
    <t>Benemérita Universidad Autónoma de Puebla</t>
  </si>
  <si>
    <t>UAP370423PP3</t>
  </si>
  <si>
    <t>Universidad Intercultural del Estado de Puebla</t>
  </si>
  <si>
    <t>UIE0603088FA</t>
  </si>
  <si>
    <t>Universidad Interserrana del Estado de Puebla-Ahuacatlán</t>
  </si>
  <si>
    <t>UIE061116AI6</t>
  </si>
  <si>
    <t>Universidad Interserrana del Estado de Puebla-Chilchota</t>
  </si>
  <si>
    <t>UIE0908283E7</t>
  </si>
  <si>
    <t>Universidad Autónoma de Querétaro</t>
  </si>
  <si>
    <t>UAQ510111MQ9</t>
  </si>
  <si>
    <t>Universidad del Caribe</t>
  </si>
  <si>
    <t>UCA000929FY9</t>
  </si>
  <si>
    <t>Universidad Intercultural Maya de Quintana Roo</t>
  </si>
  <si>
    <t>UIM061030AKA</t>
  </si>
  <si>
    <t>Universidad Autónoma del Estado de Quintana Roo</t>
  </si>
  <si>
    <t>UQR9105241R5</t>
  </si>
  <si>
    <t>Universidad Autónoma de San Luis Potosí</t>
  </si>
  <si>
    <t>UAS230110SU8</t>
  </si>
  <si>
    <t>Universidad Intercultural de San Luis Potosí</t>
  </si>
  <si>
    <t>UIS110115NC3</t>
  </si>
  <si>
    <t>Universidad Autónoma de Sinaloa</t>
  </si>
  <si>
    <t>UAS651204MZ9</t>
  </si>
  <si>
    <t>Universidad Autónoma Indígena de México</t>
  </si>
  <si>
    <t>UAI011205I77</t>
  </si>
  <si>
    <t>Universidad Autónoma de Occidente</t>
  </si>
  <si>
    <t>UOC810515RZ1</t>
  </si>
  <si>
    <t>Universidad de Sonora</t>
  </si>
  <si>
    <t>USO530922NH6</t>
  </si>
  <si>
    <t>Instituto Tecnológico de Sonora</t>
  </si>
  <si>
    <t>ITS620522QH1</t>
  </si>
  <si>
    <t>Universidad Estatal de Sonora</t>
  </si>
  <si>
    <t xml:space="preserve">UES830928HF5 </t>
  </si>
  <si>
    <t>Universidad Intercultural del Estado de Tabasco</t>
  </si>
  <si>
    <t>UIE050818U77</t>
  </si>
  <si>
    <t>Universidad Juárez Autónoma de Tabasco</t>
  </si>
  <si>
    <t>UJA5801014N3</t>
  </si>
  <si>
    <t>Universidad Popular de la Chontalpa</t>
  </si>
  <si>
    <t>UPC981108NG1</t>
  </si>
  <si>
    <t>Universidad Autónoma de Tamaulipas</t>
  </si>
  <si>
    <t>UAT670315518</t>
  </si>
  <si>
    <t>Universidad Autónoma de Tlaxcala</t>
  </si>
  <si>
    <t>UAT761124IH6</t>
  </si>
  <si>
    <t>Universidad Veracruzana</t>
  </si>
  <si>
    <t>UVE450101FM9</t>
  </si>
  <si>
    <t>Universidad Autónoma de Yucatán</t>
  </si>
  <si>
    <t>UAY8409012S1</t>
  </si>
  <si>
    <t>Universidad Autónoma de Zacatecas</t>
  </si>
  <si>
    <t>UAZ680906NI4</t>
  </si>
  <si>
    <t>Aguascalientes</t>
  </si>
  <si>
    <t>Baja California</t>
  </si>
  <si>
    <t>Mexicali</t>
  </si>
  <si>
    <t>La Paz</t>
  </si>
  <si>
    <t>Campeche</t>
  </si>
  <si>
    <t>Carmen</t>
  </si>
  <si>
    <t>Coahuila</t>
  </si>
  <si>
    <t>Colima</t>
  </si>
  <si>
    <t>Chiapas</t>
  </si>
  <si>
    <t>Chihuahua</t>
  </si>
  <si>
    <t>Juárez</t>
  </si>
  <si>
    <t>Saltillo</t>
  </si>
  <si>
    <t>Tuxtla Gutiérrez</t>
  </si>
  <si>
    <t>San Cristóbal de las Casas</t>
  </si>
  <si>
    <t>Durango</t>
  </si>
  <si>
    <t>Guanajuato</t>
  </si>
  <si>
    <t>Guerrero</t>
  </si>
  <si>
    <t>Hidalgo</t>
  </si>
  <si>
    <t>Guadalajara</t>
  </si>
  <si>
    <t>Toluca</t>
  </si>
  <si>
    <t>Chilpancingo de los Bravos</t>
  </si>
  <si>
    <t>Malinaltepec</t>
  </si>
  <si>
    <t>Morelos</t>
  </si>
  <si>
    <t>Nayarit</t>
  </si>
  <si>
    <t>Pachuca de Soto</t>
  </si>
  <si>
    <t>Tenango de Doria</t>
  </si>
  <si>
    <t>Jalisco</t>
  </si>
  <si>
    <t>San Felipe del Progreso</t>
  </si>
  <si>
    <t>Ocoyoacac</t>
  </si>
  <si>
    <t>Estado de México</t>
  </si>
  <si>
    <t>Nuevo León</t>
  </si>
  <si>
    <t>Morelia</t>
  </si>
  <si>
    <t>Pátzcuaro</t>
  </si>
  <si>
    <t>Sahuayo</t>
  </si>
  <si>
    <t>Michoacán</t>
  </si>
  <si>
    <t>Cuernavaca</t>
  </si>
  <si>
    <t>Tepic</t>
  </si>
  <si>
    <t>San Nicolás de los Garza</t>
  </si>
  <si>
    <t>Oaxaca de Juárez</t>
  </si>
  <si>
    <t>Oaxaca</t>
  </si>
  <si>
    <t>Loma Bonita</t>
  </si>
  <si>
    <t>Ciudad Ixtepec</t>
  </si>
  <si>
    <t>Miahuatlán de Porfirio Díaz</t>
  </si>
  <si>
    <t>Ixtlán de Juárez</t>
  </si>
  <si>
    <t>Huajuapan de León</t>
  </si>
  <si>
    <t>Puerto Ángel</t>
  </si>
  <si>
    <t xml:space="preserve">Puebla </t>
  </si>
  <si>
    <t>Huehuetla</t>
  </si>
  <si>
    <t>Ahuacatlán</t>
  </si>
  <si>
    <t>Chilchota</t>
  </si>
  <si>
    <t>Querétaro</t>
  </si>
  <si>
    <t>Puebla</t>
  </si>
  <si>
    <t>Santiago de Querétaro</t>
  </si>
  <si>
    <t>Benito Juárez</t>
  </si>
  <si>
    <t>Jose María  Morelos</t>
  </si>
  <si>
    <t>Othón P. Blanco</t>
  </si>
  <si>
    <t>Quintana Roo</t>
  </si>
  <si>
    <t>San Luis Potosí</t>
  </si>
  <si>
    <t>Culiacán</t>
  </si>
  <si>
    <t>Los Mochis</t>
  </si>
  <si>
    <t>Sinaloa</t>
  </si>
  <si>
    <t>Sonora</t>
  </si>
  <si>
    <t>Tabasco</t>
  </si>
  <si>
    <t>Tamaulipas</t>
  </si>
  <si>
    <t>Tlaxcala</t>
  </si>
  <si>
    <t>Hermosillo</t>
  </si>
  <si>
    <t>Cajeme</t>
  </si>
  <si>
    <t>Tacotalpa</t>
  </si>
  <si>
    <t>Centro</t>
  </si>
  <si>
    <t>Cardenas</t>
  </si>
  <si>
    <t>Victoria</t>
  </si>
  <si>
    <t>Xalapa</t>
  </si>
  <si>
    <t>Mérida</t>
  </si>
  <si>
    <t>Zacatecas</t>
  </si>
  <si>
    <t>Yucatán</t>
  </si>
  <si>
    <t>Veracruz</t>
  </si>
  <si>
    <t>Consolidación UUII</t>
  </si>
  <si>
    <t xml:space="preserve">Fecha de elaboración:  </t>
  </si>
  <si>
    <t>Monto Total</t>
  </si>
  <si>
    <t>UOR0512212T4</t>
  </si>
  <si>
    <t>Baja California Sur</t>
  </si>
  <si>
    <t>Valladolid</t>
  </si>
  <si>
    <t>Universidad de 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</si>
</sst>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13322B"/>
      <name val="Noto Sans"/>
      <family val="2"/>
    </font>
    <font>
      <b/>
      <sz val="12"/>
      <color rgb="FF9E213D"/>
      <name val="Noto Sans"/>
      <family val="2"/>
    </font>
    <font>
      <sz val="11"/>
      <color theme="1"/>
      <name val="Noto Sans"/>
      <family val="2"/>
    </font>
    <font>
      <b/>
      <sz val="12"/>
      <color rgb="FF13322B"/>
      <name val="Noto Sans"/>
      <family val="2"/>
    </font>
    <font>
      <b/>
      <sz val="11"/>
      <color rgb="FF13322B"/>
      <name val="Noto Sans"/>
      <family val="2"/>
    </font>
    <font>
      <sz val="14"/>
      <color theme="1"/>
      <name val="Noto Sans"/>
      <family val="2"/>
    </font>
    <font>
      <b/>
      <sz val="11"/>
      <name val="Noto Sans"/>
      <family val="2"/>
    </font>
    <font>
      <b/>
      <sz val="11"/>
      <color rgb="FF9E213D"/>
      <name val="Noto Sans"/>
      <family val="2"/>
    </font>
    <font>
      <sz val="14"/>
      <name val="Noto Sans"/>
      <family val="2"/>
    </font>
    <font>
      <b/>
      <sz val="12"/>
      <name val="Noto Sans"/>
      <family val="2"/>
    </font>
    <font>
      <sz val="11"/>
      <name val="Noto Sans"/>
      <family val="2"/>
    </font>
    <font>
      <sz val="11"/>
      <color rgb="FF13322B"/>
      <name val="Noto Sans"/>
      <family val="2"/>
    </font>
    <font>
      <b/>
      <i/>
      <sz val="9"/>
      <color rgb="FF13322B"/>
      <name val="Noto Sans"/>
      <family val="2"/>
    </font>
    <font>
      <b/>
      <sz val="11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3322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 vertical="center"/>
    </xf>
    <xf numFmtId="44" fontId="13" fillId="2" borderId="1" xfId="1" applyFont="1" applyFill="1" applyBorder="1" applyAlignment="1">
      <alignment horizontal="right" vertical="center"/>
    </xf>
    <xf numFmtId="44" fontId="13" fillId="0" borderId="0" xfId="1" applyFont="1"/>
    <xf numFmtId="44" fontId="13" fillId="2" borderId="1" xfId="1" applyFont="1" applyFill="1" applyBorder="1" applyAlignment="1">
      <alignment horizontal="right" vertical="center" wrapText="1"/>
    </xf>
    <xf numFmtId="44" fontId="13" fillId="0" borderId="1" xfId="1" applyFont="1" applyBorder="1"/>
    <xf numFmtId="44" fontId="13" fillId="2" borderId="0" xfId="1" applyFont="1" applyFill="1" applyAlignment="1">
      <alignment horizontal="right" vertical="center"/>
    </xf>
    <xf numFmtId="44" fontId="13" fillId="2" borderId="3" xfId="1" applyFont="1" applyFill="1" applyBorder="1" applyAlignment="1">
      <alignment horizontal="right" vertical="center"/>
    </xf>
    <xf numFmtId="44" fontId="13" fillId="2" borderId="2" xfId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13322B"/>
      <color rgb="FF3A21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28576</xdr:rowOff>
    </xdr:from>
    <xdr:to>
      <xdr:col>2</xdr:col>
      <xdr:colOff>1181100</xdr:colOff>
      <xdr:row>3</xdr:row>
      <xdr:rowOff>157678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586BE-9571-4004-B651-B34A96C0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28576"/>
          <a:ext cx="3362326" cy="948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DDDF-9C9E-4E83-A5B9-7B6FD88BE9B3}">
  <dimension ref="A1:H74"/>
  <sheetViews>
    <sheetView tabSelected="1" topLeftCell="A63" workbookViewId="0">
      <selection activeCell="D78" sqref="D78"/>
    </sheetView>
  </sheetViews>
  <sheetFormatPr baseColWidth="10" defaultRowHeight="19.5" x14ac:dyDescent="0.45"/>
  <cols>
    <col min="1" max="1" width="4.140625" style="2" bestFit="1" customWidth="1"/>
    <col min="2" max="2" width="30.140625" style="2" customWidth="1"/>
    <col min="3" max="3" width="31.42578125" style="2" customWidth="1"/>
    <col min="4" max="4" width="65.28515625" style="2" bestFit="1" customWidth="1"/>
    <col min="5" max="5" width="19.28515625" style="2" bestFit="1" customWidth="1"/>
    <col min="6" max="6" width="19.7109375" style="2" bestFit="1" customWidth="1"/>
    <col min="7" max="7" width="20.42578125" style="2" bestFit="1" customWidth="1"/>
    <col min="8" max="8" width="20" style="2" bestFit="1" customWidth="1"/>
    <col min="9" max="16384" width="11.42578125" style="2"/>
  </cols>
  <sheetData>
    <row r="1" spans="1:8" ht="24" x14ac:dyDescent="0.55000000000000004">
      <c r="A1" s="41" t="s">
        <v>7</v>
      </c>
      <c r="B1" s="41"/>
      <c r="C1" s="41"/>
      <c r="D1" s="41"/>
      <c r="E1" s="41"/>
      <c r="F1" s="41"/>
      <c r="G1" s="41"/>
      <c r="H1" s="1"/>
    </row>
    <row r="2" spans="1:8" ht="20.25" x14ac:dyDescent="0.45">
      <c r="A2" s="42" t="s">
        <v>8</v>
      </c>
      <c r="B2" s="42"/>
      <c r="C2" s="42"/>
      <c r="D2" s="42"/>
      <c r="E2" s="42"/>
      <c r="F2" s="42"/>
      <c r="G2" s="42"/>
      <c r="H2" s="3"/>
    </row>
    <row r="3" spans="1:8" ht="20.25" x14ac:dyDescent="0.45">
      <c r="A3" s="43" t="s">
        <v>9</v>
      </c>
      <c r="B3" s="43"/>
      <c r="C3" s="43"/>
      <c r="D3" s="43"/>
      <c r="E3" s="43"/>
      <c r="F3" s="43"/>
      <c r="G3" s="43"/>
      <c r="H3" s="3"/>
    </row>
    <row r="4" spans="1:8" ht="24" x14ac:dyDescent="0.55000000000000004">
      <c r="A4" s="4"/>
      <c r="B4" s="5"/>
      <c r="C4" s="6"/>
      <c r="E4" s="7"/>
      <c r="F4" s="7"/>
      <c r="G4" s="8"/>
      <c r="H4" s="8"/>
    </row>
    <row r="5" spans="1:8" ht="24" x14ac:dyDescent="0.55000000000000004">
      <c r="A5" s="4"/>
      <c r="B5" s="5"/>
      <c r="C5" s="6"/>
      <c r="D5" s="9"/>
      <c r="E5" s="10"/>
      <c r="F5" s="10"/>
      <c r="G5" s="6"/>
    </row>
    <row r="6" spans="1:8" ht="24" x14ac:dyDescent="0.55000000000000004">
      <c r="A6" s="4"/>
      <c r="B6" s="5"/>
      <c r="C6" s="6"/>
      <c r="D6" s="11"/>
      <c r="E6" s="6"/>
      <c r="F6" s="6"/>
      <c r="G6" s="6"/>
    </row>
    <row r="7" spans="1:8" s="13" customFormat="1" ht="24" customHeight="1" x14ac:dyDescent="0.45">
      <c r="A7" s="44" t="s">
        <v>10</v>
      </c>
      <c r="B7" s="44"/>
      <c r="C7" s="44"/>
      <c r="D7" s="44"/>
      <c r="E7" s="44"/>
      <c r="F7" s="44"/>
      <c r="G7" s="44"/>
      <c r="H7" s="12"/>
    </row>
    <row r="8" spans="1:8" s="13" customFormat="1" ht="20.25" customHeight="1" x14ac:dyDescent="0.45">
      <c r="A8" s="37" t="s">
        <v>11</v>
      </c>
      <c r="B8" s="37"/>
      <c r="C8" s="37"/>
      <c r="D8" s="37"/>
      <c r="E8" s="37"/>
      <c r="F8" s="37"/>
      <c r="G8" s="37"/>
      <c r="H8" s="12"/>
    </row>
    <row r="9" spans="1:8" s="13" customFormat="1" ht="20.25" customHeight="1" x14ac:dyDescent="0.45">
      <c r="A9" s="37" t="s">
        <v>13</v>
      </c>
      <c r="B9" s="37"/>
      <c r="C9" s="37"/>
      <c r="D9" s="37"/>
      <c r="E9" s="37"/>
      <c r="F9" s="37"/>
      <c r="G9" s="37"/>
      <c r="H9" s="12"/>
    </row>
    <row r="10" spans="1:8" s="13" customFormat="1" ht="20.25" customHeight="1" x14ac:dyDescent="0.45">
      <c r="A10" s="37" t="s">
        <v>12</v>
      </c>
      <c r="B10" s="37"/>
      <c r="C10" s="37"/>
      <c r="D10" s="37"/>
      <c r="E10" s="37"/>
      <c r="F10" s="37"/>
      <c r="G10" s="37"/>
      <c r="H10" s="12"/>
    </row>
    <row r="11" spans="1:8" x14ac:dyDescent="0.45">
      <c r="A11" s="14"/>
      <c r="B11" s="15"/>
      <c r="C11" s="14"/>
      <c r="D11" s="14"/>
      <c r="E11" s="14"/>
      <c r="G11" s="16" t="s">
        <v>211</v>
      </c>
      <c r="H11" s="17">
        <v>45980</v>
      </c>
    </row>
    <row r="12" spans="1:8" ht="39" x14ac:dyDescent="0.45">
      <c r="A12" s="32" t="s">
        <v>6</v>
      </c>
      <c r="B12" s="32" t="s">
        <v>5</v>
      </c>
      <c r="C12" s="32" t="s">
        <v>4</v>
      </c>
      <c r="D12" s="32" t="s">
        <v>3</v>
      </c>
      <c r="E12" s="32" t="s">
        <v>2</v>
      </c>
      <c r="F12" s="32" t="s">
        <v>1</v>
      </c>
      <c r="G12" s="32" t="s">
        <v>210</v>
      </c>
      <c r="H12" s="32" t="s">
        <v>212</v>
      </c>
    </row>
    <row r="13" spans="1:8" x14ac:dyDescent="0.45">
      <c r="A13" s="18">
        <v>1</v>
      </c>
      <c r="B13" s="19" t="s">
        <v>134</v>
      </c>
      <c r="C13" s="19" t="s">
        <v>134</v>
      </c>
      <c r="D13" s="22" t="s">
        <v>14</v>
      </c>
      <c r="E13" s="23" t="s">
        <v>15</v>
      </c>
      <c r="F13" s="25">
        <v>80984</v>
      </c>
      <c r="G13" s="25"/>
      <c r="H13" s="33">
        <v>80984</v>
      </c>
    </row>
    <row r="14" spans="1:8" x14ac:dyDescent="0.45">
      <c r="A14" s="18">
        <v>2</v>
      </c>
      <c r="B14" s="19" t="s">
        <v>135</v>
      </c>
      <c r="C14" s="19" t="s">
        <v>136</v>
      </c>
      <c r="D14" s="22" t="s">
        <v>16</v>
      </c>
      <c r="E14" s="23" t="s">
        <v>17</v>
      </c>
      <c r="F14" s="25">
        <v>1045990</v>
      </c>
      <c r="G14" s="25"/>
      <c r="H14" s="33">
        <v>1045990</v>
      </c>
    </row>
    <row r="15" spans="1:8" x14ac:dyDescent="0.45">
      <c r="A15" s="18">
        <v>3</v>
      </c>
      <c r="B15" s="19" t="s">
        <v>214</v>
      </c>
      <c r="C15" s="19" t="s">
        <v>137</v>
      </c>
      <c r="D15" s="22" t="s">
        <v>18</v>
      </c>
      <c r="E15" s="23" t="s">
        <v>19</v>
      </c>
      <c r="F15" s="25">
        <v>113968</v>
      </c>
      <c r="G15" s="25"/>
      <c r="H15" s="33">
        <v>113968</v>
      </c>
    </row>
    <row r="16" spans="1:8" x14ac:dyDescent="0.45">
      <c r="A16" s="18">
        <v>4</v>
      </c>
      <c r="B16" s="34" t="s">
        <v>138</v>
      </c>
      <c r="C16" s="34" t="s">
        <v>138</v>
      </c>
      <c r="D16" s="22" t="s">
        <v>20</v>
      </c>
      <c r="E16" s="23" t="s">
        <v>21</v>
      </c>
      <c r="F16" s="25">
        <v>131230</v>
      </c>
      <c r="G16" s="25"/>
      <c r="H16" s="33">
        <v>131230</v>
      </c>
    </row>
    <row r="17" spans="1:8" x14ac:dyDescent="0.45">
      <c r="A17" s="18">
        <v>5</v>
      </c>
      <c r="B17" s="35"/>
      <c r="C17" s="36"/>
      <c r="D17" s="22" t="s">
        <v>22</v>
      </c>
      <c r="E17" s="23" t="s">
        <v>23</v>
      </c>
      <c r="F17" s="25">
        <v>12000</v>
      </c>
      <c r="G17" s="25"/>
      <c r="H17" s="33">
        <v>12000</v>
      </c>
    </row>
    <row r="18" spans="1:8" x14ac:dyDescent="0.45">
      <c r="A18" s="18">
        <v>6</v>
      </c>
      <c r="B18" s="36"/>
      <c r="C18" s="19" t="s">
        <v>139</v>
      </c>
      <c r="D18" s="22" t="s">
        <v>24</v>
      </c>
      <c r="E18" s="23" t="s">
        <v>25</v>
      </c>
      <c r="F18" s="25">
        <v>14247</v>
      </c>
      <c r="G18" s="25"/>
      <c r="H18" s="33">
        <v>14247</v>
      </c>
    </row>
    <row r="19" spans="1:8" x14ac:dyDescent="0.45">
      <c r="A19" s="18">
        <v>7</v>
      </c>
      <c r="B19" s="19" t="s">
        <v>140</v>
      </c>
      <c r="C19" s="19" t="s">
        <v>145</v>
      </c>
      <c r="D19" s="22" t="s">
        <v>26</v>
      </c>
      <c r="E19" s="23" t="s">
        <v>27</v>
      </c>
      <c r="F19" s="25">
        <v>632856</v>
      </c>
      <c r="G19" s="25"/>
      <c r="H19" s="33">
        <v>632856</v>
      </c>
    </row>
    <row r="20" spans="1:8" x14ac:dyDescent="0.45">
      <c r="A20" s="18">
        <v>8</v>
      </c>
      <c r="B20" s="19" t="s">
        <v>141</v>
      </c>
      <c r="C20" s="19" t="s">
        <v>141</v>
      </c>
      <c r="D20" s="22" t="s">
        <v>28</v>
      </c>
      <c r="E20" s="23" t="s">
        <v>29</v>
      </c>
      <c r="F20" s="25">
        <v>384669</v>
      </c>
      <c r="G20" s="25"/>
      <c r="H20" s="33">
        <v>384669</v>
      </c>
    </row>
    <row r="21" spans="1:8" x14ac:dyDescent="0.45">
      <c r="A21" s="18">
        <v>9</v>
      </c>
      <c r="B21" s="34" t="s">
        <v>142</v>
      </c>
      <c r="C21" s="34" t="s">
        <v>146</v>
      </c>
      <c r="D21" s="22" t="s">
        <v>30</v>
      </c>
      <c r="E21" s="23" t="s">
        <v>31</v>
      </c>
      <c r="F21" s="25">
        <v>56984</v>
      </c>
      <c r="G21" s="25"/>
      <c r="H21" s="33">
        <v>56984</v>
      </c>
    </row>
    <row r="22" spans="1:8" x14ac:dyDescent="0.45">
      <c r="A22" s="18">
        <v>10</v>
      </c>
      <c r="B22" s="35"/>
      <c r="C22" s="36"/>
      <c r="D22" s="22" t="s">
        <v>32</v>
      </c>
      <c r="E22" s="23" t="s">
        <v>33</v>
      </c>
      <c r="F22" s="25">
        <v>97482</v>
      </c>
      <c r="G22" s="25"/>
      <c r="H22" s="33">
        <v>97482</v>
      </c>
    </row>
    <row r="23" spans="1:8" x14ac:dyDescent="0.45">
      <c r="A23" s="18">
        <v>11</v>
      </c>
      <c r="B23" s="36"/>
      <c r="C23" s="19" t="s">
        <v>147</v>
      </c>
      <c r="D23" s="22" t="s">
        <v>34</v>
      </c>
      <c r="E23" s="23" t="s">
        <v>35</v>
      </c>
      <c r="F23" s="26"/>
      <c r="G23" s="25">
        <v>12647099</v>
      </c>
      <c r="H23" s="33">
        <v>12647099</v>
      </c>
    </row>
    <row r="24" spans="1:8" x14ac:dyDescent="0.45">
      <c r="A24" s="18">
        <v>12</v>
      </c>
      <c r="B24" s="34" t="s">
        <v>143</v>
      </c>
      <c r="C24" s="19" t="s">
        <v>143</v>
      </c>
      <c r="D24" s="22" t="s">
        <v>36</v>
      </c>
      <c r="E24" s="23" t="s">
        <v>37</v>
      </c>
      <c r="F24" s="25">
        <v>647872</v>
      </c>
      <c r="G24" s="25"/>
      <c r="H24" s="33">
        <v>647872</v>
      </c>
    </row>
    <row r="25" spans="1:8" x14ac:dyDescent="0.45">
      <c r="A25" s="18">
        <v>13</v>
      </c>
      <c r="B25" s="36"/>
      <c r="C25" s="19" t="s">
        <v>144</v>
      </c>
      <c r="D25" s="22" t="s">
        <v>38</v>
      </c>
      <c r="E25" s="23" t="s">
        <v>39</v>
      </c>
      <c r="F25" s="25">
        <v>354674</v>
      </c>
      <c r="G25" s="25"/>
      <c r="H25" s="33">
        <v>354674</v>
      </c>
    </row>
    <row r="26" spans="1:8" x14ac:dyDescent="0.45">
      <c r="A26" s="18">
        <v>14</v>
      </c>
      <c r="B26" s="19" t="s">
        <v>148</v>
      </c>
      <c r="C26" s="20" t="s">
        <v>148</v>
      </c>
      <c r="D26" s="22" t="s">
        <v>40</v>
      </c>
      <c r="E26" s="23" t="s">
        <v>41</v>
      </c>
      <c r="F26" s="25">
        <v>116988</v>
      </c>
      <c r="G26" s="25"/>
      <c r="H26" s="33">
        <v>116988</v>
      </c>
    </row>
    <row r="27" spans="1:8" x14ac:dyDescent="0.45">
      <c r="A27" s="18">
        <v>15</v>
      </c>
      <c r="B27" s="19" t="s">
        <v>149</v>
      </c>
      <c r="C27" s="19" t="s">
        <v>149</v>
      </c>
      <c r="D27" s="22" t="s">
        <v>42</v>
      </c>
      <c r="E27" s="23" t="s">
        <v>43</v>
      </c>
      <c r="F27" s="25">
        <v>494151</v>
      </c>
      <c r="G27" s="25"/>
      <c r="H27" s="33">
        <v>494151</v>
      </c>
    </row>
    <row r="28" spans="1:8" x14ac:dyDescent="0.45">
      <c r="A28" s="18">
        <v>16</v>
      </c>
      <c r="B28" s="34" t="s">
        <v>150</v>
      </c>
      <c r="C28" s="19" t="s">
        <v>154</v>
      </c>
      <c r="D28" s="22" t="s">
        <v>44</v>
      </c>
      <c r="E28" s="23" t="s">
        <v>45</v>
      </c>
      <c r="F28" s="25">
        <v>533134</v>
      </c>
      <c r="G28" s="25"/>
      <c r="H28" s="33">
        <v>533134</v>
      </c>
    </row>
    <row r="29" spans="1:8" x14ac:dyDescent="0.45">
      <c r="A29" s="18">
        <v>17</v>
      </c>
      <c r="B29" s="36"/>
      <c r="C29" s="19" t="s">
        <v>155</v>
      </c>
      <c r="D29" s="22" t="s">
        <v>46</v>
      </c>
      <c r="E29" s="23" t="s">
        <v>47</v>
      </c>
      <c r="F29" s="26"/>
      <c r="G29" s="25">
        <v>4134614</v>
      </c>
      <c r="H29" s="33">
        <v>4134614</v>
      </c>
    </row>
    <row r="30" spans="1:8" x14ac:dyDescent="0.45">
      <c r="A30" s="18">
        <v>18</v>
      </c>
      <c r="B30" s="34" t="s">
        <v>151</v>
      </c>
      <c r="C30" s="19" t="s">
        <v>158</v>
      </c>
      <c r="D30" s="22" t="s">
        <v>48</v>
      </c>
      <c r="E30" s="23" t="s">
        <v>49</v>
      </c>
      <c r="F30" s="25">
        <v>423681</v>
      </c>
      <c r="G30" s="25"/>
      <c r="H30" s="33">
        <v>423681</v>
      </c>
    </row>
    <row r="31" spans="1:8" x14ac:dyDescent="0.45">
      <c r="A31" s="18">
        <v>19</v>
      </c>
      <c r="B31" s="36"/>
      <c r="C31" s="19" t="s">
        <v>159</v>
      </c>
      <c r="D31" s="22" t="s">
        <v>50</v>
      </c>
      <c r="E31" s="23" t="s">
        <v>51</v>
      </c>
      <c r="F31" s="25">
        <v>26247</v>
      </c>
      <c r="G31" s="25">
        <v>1147186</v>
      </c>
      <c r="H31" s="33">
        <v>1173433</v>
      </c>
    </row>
    <row r="32" spans="1:8" x14ac:dyDescent="0.45">
      <c r="A32" s="18">
        <v>20</v>
      </c>
      <c r="B32" s="19" t="s">
        <v>160</v>
      </c>
      <c r="C32" s="19" t="s">
        <v>152</v>
      </c>
      <c r="D32" s="22" t="s">
        <v>52</v>
      </c>
      <c r="E32" s="23" t="s">
        <v>53</v>
      </c>
      <c r="F32" s="25">
        <v>2013417</v>
      </c>
      <c r="G32" s="25"/>
      <c r="H32" s="33">
        <v>2013417</v>
      </c>
    </row>
    <row r="33" spans="1:8" x14ac:dyDescent="0.45">
      <c r="A33" s="18">
        <v>21</v>
      </c>
      <c r="B33" s="34" t="s">
        <v>163</v>
      </c>
      <c r="C33" s="19" t="s">
        <v>153</v>
      </c>
      <c r="D33" s="22" t="s">
        <v>54</v>
      </c>
      <c r="E33" s="23" t="s">
        <v>55</v>
      </c>
      <c r="F33" s="25">
        <v>233211</v>
      </c>
      <c r="G33" s="25"/>
      <c r="H33" s="33">
        <v>233211</v>
      </c>
    </row>
    <row r="34" spans="1:8" x14ac:dyDescent="0.45">
      <c r="A34" s="18">
        <v>22</v>
      </c>
      <c r="B34" s="35"/>
      <c r="C34" s="19" t="s">
        <v>161</v>
      </c>
      <c r="D34" s="22" t="s">
        <v>56</v>
      </c>
      <c r="E34" s="23" t="s">
        <v>57</v>
      </c>
      <c r="F34" s="25">
        <v>24000</v>
      </c>
      <c r="G34" s="27">
        <v>16704232</v>
      </c>
      <c r="H34" s="33">
        <v>16728232</v>
      </c>
    </row>
    <row r="35" spans="1:8" x14ac:dyDescent="0.45">
      <c r="A35" s="18">
        <v>23</v>
      </c>
      <c r="B35" s="36"/>
      <c r="C35" s="19" t="s">
        <v>162</v>
      </c>
      <c r="D35" s="22" t="s">
        <v>58</v>
      </c>
      <c r="E35" s="23" t="s">
        <v>59</v>
      </c>
      <c r="F35" s="25">
        <v>24000</v>
      </c>
      <c r="G35" s="25"/>
      <c r="H35" s="33">
        <v>24000</v>
      </c>
    </row>
    <row r="36" spans="1:8" x14ac:dyDescent="0.45">
      <c r="A36" s="18">
        <v>24</v>
      </c>
      <c r="B36" s="34" t="s">
        <v>168</v>
      </c>
      <c r="C36" s="19" t="s">
        <v>165</v>
      </c>
      <c r="D36" s="22" t="s">
        <v>60</v>
      </c>
      <c r="E36" s="23" t="s">
        <v>61</v>
      </c>
      <c r="F36" s="25">
        <v>437163</v>
      </c>
      <c r="G36" s="25"/>
      <c r="H36" s="33">
        <v>437163</v>
      </c>
    </row>
    <row r="37" spans="1:8" x14ac:dyDescent="0.45">
      <c r="A37" s="18">
        <v>25</v>
      </c>
      <c r="B37" s="35"/>
      <c r="C37" s="19" t="s">
        <v>166</v>
      </c>
      <c r="D37" s="22" t="s">
        <v>62</v>
      </c>
      <c r="E37" s="23" t="s">
        <v>63</v>
      </c>
      <c r="F37" s="28"/>
      <c r="G37" s="27">
        <v>9647420</v>
      </c>
      <c r="H37" s="33">
        <v>9647420</v>
      </c>
    </row>
    <row r="38" spans="1:8" x14ac:dyDescent="0.45">
      <c r="A38" s="18">
        <v>26</v>
      </c>
      <c r="B38" s="36"/>
      <c r="C38" s="19" t="s">
        <v>167</v>
      </c>
      <c r="D38" s="22" t="s">
        <v>64</v>
      </c>
      <c r="E38" s="23" t="s">
        <v>65</v>
      </c>
      <c r="F38" s="29">
        <v>26247</v>
      </c>
      <c r="G38" s="25"/>
      <c r="H38" s="33">
        <v>26247</v>
      </c>
    </row>
    <row r="39" spans="1:8" x14ac:dyDescent="0.45">
      <c r="A39" s="18">
        <v>27</v>
      </c>
      <c r="B39" s="19" t="s">
        <v>156</v>
      </c>
      <c r="C39" s="19" t="s">
        <v>169</v>
      </c>
      <c r="D39" s="22" t="s">
        <v>66</v>
      </c>
      <c r="E39" s="23" t="s">
        <v>67</v>
      </c>
      <c r="F39" s="25">
        <v>284940</v>
      </c>
      <c r="G39" s="25"/>
      <c r="H39" s="33">
        <v>284940</v>
      </c>
    </row>
    <row r="40" spans="1:8" x14ac:dyDescent="0.45">
      <c r="A40" s="18">
        <v>28</v>
      </c>
      <c r="B40" s="19" t="s">
        <v>157</v>
      </c>
      <c r="C40" s="19" t="s">
        <v>170</v>
      </c>
      <c r="D40" s="22" t="s">
        <v>68</v>
      </c>
      <c r="E40" s="23" t="s">
        <v>69</v>
      </c>
      <c r="F40" s="25">
        <v>231722</v>
      </c>
      <c r="G40" s="25"/>
      <c r="H40" s="33">
        <v>231722</v>
      </c>
    </row>
    <row r="41" spans="1:8" x14ac:dyDescent="0.45">
      <c r="A41" s="18">
        <v>29</v>
      </c>
      <c r="B41" s="19" t="s">
        <v>164</v>
      </c>
      <c r="C41" s="19" t="s">
        <v>171</v>
      </c>
      <c r="D41" s="22" t="s">
        <v>70</v>
      </c>
      <c r="E41" s="23" t="s">
        <v>71</v>
      </c>
      <c r="F41" s="25">
        <v>699594</v>
      </c>
      <c r="G41" s="25"/>
      <c r="H41" s="33">
        <v>699594</v>
      </c>
    </row>
    <row r="42" spans="1:8" x14ac:dyDescent="0.45">
      <c r="A42" s="18">
        <v>30</v>
      </c>
      <c r="B42" s="34" t="s">
        <v>173</v>
      </c>
      <c r="C42" s="20" t="s">
        <v>172</v>
      </c>
      <c r="D42" s="22" t="s">
        <v>72</v>
      </c>
      <c r="E42" s="23" t="s">
        <v>73</v>
      </c>
      <c r="F42" s="25">
        <v>54738</v>
      </c>
      <c r="G42" s="25"/>
      <c r="H42" s="33">
        <v>54738</v>
      </c>
    </row>
    <row r="43" spans="1:8" x14ac:dyDescent="0.45">
      <c r="A43" s="18">
        <v>31</v>
      </c>
      <c r="B43" s="35"/>
      <c r="C43" s="21" t="s">
        <v>174</v>
      </c>
      <c r="D43" s="22" t="s">
        <v>74</v>
      </c>
      <c r="E43" s="23" t="s">
        <v>75</v>
      </c>
      <c r="F43" s="25">
        <v>26247</v>
      </c>
      <c r="G43" s="25"/>
      <c r="H43" s="33">
        <v>26247</v>
      </c>
    </row>
    <row r="44" spans="1:8" x14ac:dyDescent="0.45">
      <c r="A44" s="18">
        <v>32</v>
      </c>
      <c r="B44" s="35"/>
      <c r="C44" s="19" t="s">
        <v>175</v>
      </c>
      <c r="D44" s="22" t="s">
        <v>76</v>
      </c>
      <c r="E44" s="23" t="s">
        <v>77</v>
      </c>
      <c r="F44" s="25">
        <v>42741</v>
      </c>
      <c r="G44" s="25"/>
      <c r="H44" s="33">
        <v>42741</v>
      </c>
    </row>
    <row r="45" spans="1:8" x14ac:dyDescent="0.45">
      <c r="A45" s="18">
        <v>33</v>
      </c>
      <c r="B45" s="35"/>
      <c r="C45" s="19" t="s">
        <v>176</v>
      </c>
      <c r="D45" s="22" t="s">
        <v>78</v>
      </c>
      <c r="E45" s="23" t="s">
        <v>79</v>
      </c>
      <c r="F45" s="25">
        <v>12000</v>
      </c>
      <c r="G45" s="25"/>
      <c r="H45" s="33">
        <v>12000</v>
      </c>
    </row>
    <row r="46" spans="1:8" x14ac:dyDescent="0.45">
      <c r="A46" s="18">
        <v>34</v>
      </c>
      <c r="B46" s="35"/>
      <c r="C46" s="19" t="s">
        <v>177</v>
      </c>
      <c r="D46" s="22" t="s">
        <v>80</v>
      </c>
      <c r="E46" s="23" t="s">
        <v>81</v>
      </c>
      <c r="F46" s="25">
        <v>66741</v>
      </c>
      <c r="G46" s="25"/>
      <c r="H46" s="33">
        <v>66741</v>
      </c>
    </row>
    <row r="47" spans="1:8" x14ac:dyDescent="0.45">
      <c r="A47" s="18">
        <v>35</v>
      </c>
      <c r="B47" s="35"/>
      <c r="C47" s="19" t="s">
        <v>178</v>
      </c>
      <c r="D47" s="22" t="s">
        <v>82</v>
      </c>
      <c r="E47" s="23" t="s">
        <v>83</v>
      </c>
      <c r="F47" s="25">
        <v>14247</v>
      </c>
      <c r="G47" s="25"/>
      <c r="H47" s="33">
        <v>14247</v>
      </c>
    </row>
    <row r="48" spans="1:8" x14ac:dyDescent="0.45">
      <c r="A48" s="18">
        <v>36</v>
      </c>
      <c r="B48" s="36"/>
      <c r="C48" s="19" t="s">
        <v>179</v>
      </c>
      <c r="D48" s="22" t="s">
        <v>84</v>
      </c>
      <c r="E48" s="23" t="s">
        <v>85</v>
      </c>
      <c r="F48" s="25">
        <v>12000</v>
      </c>
      <c r="G48" s="25"/>
      <c r="H48" s="33">
        <v>12000</v>
      </c>
    </row>
    <row r="49" spans="1:8" x14ac:dyDescent="0.45">
      <c r="A49" s="18">
        <v>37</v>
      </c>
      <c r="B49" s="34" t="s">
        <v>185</v>
      </c>
      <c r="C49" s="19" t="s">
        <v>180</v>
      </c>
      <c r="D49" s="22" t="s">
        <v>86</v>
      </c>
      <c r="E49" s="23" t="s">
        <v>87</v>
      </c>
      <c r="F49" s="25">
        <v>1365434</v>
      </c>
      <c r="G49" s="25"/>
      <c r="H49" s="33">
        <v>1365434</v>
      </c>
    </row>
    <row r="50" spans="1:8" x14ac:dyDescent="0.45">
      <c r="A50" s="18">
        <v>38</v>
      </c>
      <c r="B50" s="35"/>
      <c r="C50" s="19" t="s">
        <v>181</v>
      </c>
      <c r="D50" s="22" t="s">
        <v>88</v>
      </c>
      <c r="E50" s="23" t="s">
        <v>89</v>
      </c>
      <c r="F50" s="25">
        <v>14247</v>
      </c>
      <c r="G50" s="25">
        <v>10608827</v>
      </c>
      <c r="H50" s="33">
        <v>10623074</v>
      </c>
    </row>
    <row r="51" spans="1:8" x14ac:dyDescent="0.45">
      <c r="A51" s="18">
        <v>39</v>
      </c>
      <c r="B51" s="35"/>
      <c r="C51" s="19" t="s">
        <v>182</v>
      </c>
      <c r="D51" s="22" t="s">
        <v>90</v>
      </c>
      <c r="E51" s="23" t="s">
        <v>91</v>
      </c>
      <c r="F51" s="25">
        <v>12000</v>
      </c>
      <c r="G51" s="25"/>
      <c r="H51" s="33">
        <v>12000</v>
      </c>
    </row>
    <row r="52" spans="1:8" x14ac:dyDescent="0.45">
      <c r="A52" s="18">
        <v>40</v>
      </c>
      <c r="B52" s="36"/>
      <c r="C52" s="19" t="s">
        <v>183</v>
      </c>
      <c r="D52" s="22" t="s">
        <v>92</v>
      </c>
      <c r="E52" s="23" t="s">
        <v>93</v>
      </c>
      <c r="F52" s="25">
        <v>24000</v>
      </c>
      <c r="G52" s="25"/>
      <c r="H52" s="33">
        <v>24000</v>
      </c>
    </row>
    <row r="53" spans="1:8" x14ac:dyDescent="0.45">
      <c r="A53" s="18">
        <v>41</v>
      </c>
      <c r="B53" s="19" t="s">
        <v>184</v>
      </c>
      <c r="C53" s="19" t="s">
        <v>186</v>
      </c>
      <c r="D53" s="22" t="s">
        <v>94</v>
      </c>
      <c r="E53" s="23" t="s">
        <v>95</v>
      </c>
      <c r="F53" s="25">
        <v>489626</v>
      </c>
      <c r="G53" s="25"/>
      <c r="H53" s="33">
        <v>489626</v>
      </c>
    </row>
    <row r="54" spans="1:8" x14ac:dyDescent="0.45">
      <c r="A54" s="18">
        <v>42</v>
      </c>
      <c r="B54" s="34" t="s">
        <v>190</v>
      </c>
      <c r="C54" s="19" t="s">
        <v>187</v>
      </c>
      <c r="D54" s="22" t="s">
        <v>96</v>
      </c>
      <c r="E54" s="23" t="s">
        <v>97</v>
      </c>
      <c r="F54" s="30">
        <v>14247</v>
      </c>
      <c r="G54" s="25"/>
      <c r="H54" s="33">
        <v>14247</v>
      </c>
    </row>
    <row r="55" spans="1:8" x14ac:dyDescent="0.45">
      <c r="A55" s="18">
        <v>43</v>
      </c>
      <c r="B55" s="35"/>
      <c r="C55" s="19" t="s">
        <v>188</v>
      </c>
      <c r="D55" s="22" t="s">
        <v>98</v>
      </c>
      <c r="E55" s="23" t="s">
        <v>99</v>
      </c>
      <c r="F55" s="25">
        <v>12000</v>
      </c>
      <c r="G55" s="27">
        <v>14037292</v>
      </c>
      <c r="H55" s="33">
        <v>14049292</v>
      </c>
    </row>
    <row r="56" spans="1:8" x14ac:dyDescent="0.45">
      <c r="A56" s="18">
        <v>44</v>
      </c>
      <c r="B56" s="36"/>
      <c r="C56" s="19" t="s">
        <v>189</v>
      </c>
      <c r="D56" s="22" t="s">
        <v>100</v>
      </c>
      <c r="E56" s="23" t="s">
        <v>101</v>
      </c>
      <c r="F56" s="25">
        <v>226470</v>
      </c>
      <c r="G56" s="25"/>
      <c r="H56" s="33">
        <v>226470</v>
      </c>
    </row>
    <row r="57" spans="1:8" x14ac:dyDescent="0.45">
      <c r="A57" s="18">
        <v>45</v>
      </c>
      <c r="B57" s="34" t="s">
        <v>191</v>
      </c>
      <c r="C57" s="34" t="s">
        <v>191</v>
      </c>
      <c r="D57" s="22" t="s">
        <v>102</v>
      </c>
      <c r="E57" s="23" t="s">
        <v>103</v>
      </c>
      <c r="F57" s="25">
        <v>133482</v>
      </c>
      <c r="G57" s="25"/>
      <c r="H57" s="33">
        <v>133482</v>
      </c>
    </row>
    <row r="58" spans="1:8" x14ac:dyDescent="0.45">
      <c r="A58" s="18">
        <v>46</v>
      </c>
      <c r="B58" s="36"/>
      <c r="C58" s="36"/>
      <c r="D58" s="22" t="s">
        <v>104</v>
      </c>
      <c r="E58" s="23" t="s">
        <v>105</v>
      </c>
      <c r="F58" s="26"/>
      <c r="G58" s="27">
        <v>1147186</v>
      </c>
      <c r="H58" s="33">
        <v>1147186</v>
      </c>
    </row>
    <row r="59" spans="1:8" x14ac:dyDescent="0.45">
      <c r="A59" s="18">
        <v>47</v>
      </c>
      <c r="B59" s="34" t="s">
        <v>194</v>
      </c>
      <c r="C59" s="21" t="s">
        <v>192</v>
      </c>
      <c r="D59" s="22" t="s">
        <v>106</v>
      </c>
      <c r="E59" s="23" t="s">
        <v>107</v>
      </c>
      <c r="F59" s="25">
        <v>1474910</v>
      </c>
      <c r="G59" s="25"/>
      <c r="H59" s="33">
        <v>1474910</v>
      </c>
    </row>
    <row r="60" spans="1:8" x14ac:dyDescent="0.45">
      <c r="A60" s="18">
        <v>48</v>
      </c>
      <c r="B60" s="35"/>
      <c r="C60" s="34" t="s">
        <v>193</v>
      </c>
      <c r="D60" s="22" t="s">
        <v>108</v>
      </c>
      <c r="E60" s="23" t="s">
        <v>109</v>
      </c>
      <c r="F60" s="25">
        <v>14247</v>
      </c>
      <c r="G60" s="27">
        <v>12840165</v>
      </c>
      <c r="H60" s="33">
        <v>12854412</v>
      </c>
    </row>
    <row r="61" spans="1:8" x14ac:dyDescent="0.45">
      <c r="A61" s="18">
        <v>49</v>
      </c>
      <c r="B61" s="36"/>
      <c r="C61" s="36"/>
      <c r="D61" s="22" t="s">
        <v>110</v>
      </c>
      <c r="E61" s="23" t="s">
        <v>111</v>
      </c>
      <c r="F61" s="25">
        <v>142460</v>
      </c>
      <c r="G61" s="25"/>
      <c r="H61" s="33">
        <v>142460</v>
      </c>
    </row>
    <row r="62" spans="1:8" x14ac:dyDescent="0.45">
      <c r="A62" s="18">
        <v>50</v>
      </c>
      <c r="B62" s="34" t="s">
        <v>195</v>
      </c>
      <c r="C62" s="19" t="s">
        <v>199</v>
      </c>
      <c r="D62" s="22" t="s">
        <v>112</v>
      </c>
      <c r="E62" s="23" t="s">
        <v>113</v>
      </c>
      <c r="F62" s="25">
        <v>710103</v>
      </c>
      <c r="G62" s="25"/>
      <c r="H62" s="33">
        <v>710103</v>
      </c>
    </row>
    <row r="63" spans="1:8" x14ac:dyDescent="0.45">
      <c r="A63" s="18">
        <v>51</v>
      </c>
      <c r="B63" s="35"/>
      <c r="C63" s="19" t="s">
        <v>200</v>
      </c>
      <c r="D63" s="22" t="s">
        <v>114</v>
      </c>
      <c r="E63" s="23" t="s">
        <v>115</v>
      </c>
      <c r="F63" s="25">
        <v>194952</v>
      </c>
      <c r="G63" s="25"/>
      <c r="H63" s="33">
        <v>194952</v>
      </c>
    </row>
    <row r="64" spans="1:8" x14ac:dyDescent="0.45">
      <c r="A64" s="18">
        <v>52</v>
      </c>
      <c r="B64" s="36"/>
      <c r="C64" s="19" t="s">
        <v>199</v>
      </c>
      <c r="D64" s="22" t="s">
        <v>116</v>
      </c>
      <c r="E64" s="23" t="s">
        <v>117</v>
      </c>
      <c r="F64" s="25">
        <v>145482</v>
      </c>
      <c r="G64" s="25"/>
      <c r="H64" s="33">
        <v>145482</v>
      </c>
    </row>
    <row r="65" spans="1:8" x14ac:dyDescent="0.45">
      <c r="A65" s="18">
        <v>53</v>
      </c>
      <c r="B65" s="34" t="s">
        <v>196</v>
      </c>
      <c r="C65" s="19" t="s">
        <v>201</v>
      </c>
      <c r="D65" s="22" t="s">
        <v>118</v>
      </c>
      <c r="E65" s="23" t="s">
        <v>119</v>
      </c>
      <c r="F65" s="25">
        <v>12000</v>
      </c>
      <c r="G65" s="25">
        <v>15280106</v>
      </c>
      <c r="H65" s="33">
        <v>15292106</v>
      </c>
    </row>
    <row r="66" spans="1:8" x14ac:dyDescent="0.45">
      <c r="A66" s="18">
        <v>54</v>
      </c>
      <c r="B66" s="35"/>
      <c r="C66" s="19" t="s">
        <v>202</v>
      </c>
      <c r="D66" s="22" t="s">
        <v>120</v>
      </c>
      <c r="E66" s="23" t="s">
        <v>121</v>
      </c>
      <c r="F66" s="25">
        <v>473163</v>
      </c>
      <c r="G66" s="25"/>
      <c r="H66" s="33">
        <v>473163</v>
      </c>
    </row>
    <row r="67" spans="1:8" x14ac:dyDescent="0.45">
      <c r="A67" s="18">
        <v>55</v>
      </c>
      <c r="B67" s="36"/>
      <c r="C67" s="19" t="s">
        <v>203</v>
      </c>
      <c r="D67" s="22" t="s">
        <v>122</v>
      </c>
      <c r="E67" s="23" t="s">
        <v>123</v>
      </c>
      <c r="F67" s="25">
        <v>12000</v>
      </c>
      <c r="G67" s="25"/>
      <c r="H67" s="33">
        <v>12000</v>
      </c>
    </row>
    <row r="68" spans="1:8" x14ac:dyDescent="0.45">
      <c r="A68" s="18">
        <v>56</v>
      </c>
      <c r="B68" s="19" t="s">
        <v>197</v>
      </c>
      <c r="C68" s="19" t="s">
        <v>204</v>
      </c>
      <c r="D68" s="22" t="s">
        <v>124</v>
      </c>
      <c r="E68" s="23" t="s">
        <v>125</v>
      </c>
      <c r="F68" s="25">
        <v>254952</v>
      </c>
      <c r="G68" s="25"/>
      <c r="H68" s="33">
        <v>254952</v>
      </c>
    </row>
    <row r="69" spans="1:8" x14ac:dyDescent="0.45">
      <c r="A69" s="18">
        <v>57</v>
      </c>
      <c r="B69" s="19" t="s">
        <v>198</v>
      </c>
      <c r="C69" s="19" t="s">
        <v>198</v>
      </c>
      <c r="D69" s="22" t="s">
        <v>126</v>
      </c>
      <c r="E69" s="23" t="s">
        <v>127</v>
      </c>
      <c r="F69" s="25">
        <v>190460</v>
      </c>
      <c r="G69" s="25"/>
      <c r="H69" s="33">
        <v>190460</v>
      </c>
    </row>
    <row r="70" spans="1:8" x14ac:dyDescent="0.45">
      <c r="A70" s="18">
        <v>58</v>
      </c>
      <c r="B70" s="19" t="s">
        <v>209</v>
      </c>
      <c r="C70" s="19" t="s">
        <v>205</v>
      </c>
      <c r="D70" s="22" t="s">
        <v>128</v>
      </c>
      <c r="E70" s="23" t="s">
        <v>129</v>
      </c>
      <c r="F70" s="25">
        <v>1019808</v>
      </c>
      <c r="G70" s="25">
        <v>2065272</v>
      </c>
      <c r="H70" s="33">
        <v>3085080</v>
      </c>
    </row>
    <row r="71" spans="1:8" x14ac:dyDescent="0.45">
      <c r="A71" s="18">
        <v>59</v>
      </c>
      <c r="B71" s="34" t="s">
        <v>208</v>
      </c>
      <c r="C71" s="19" t="s">
        <v>206</v>
      </c>
      <c r="D71" s="22" t="s">
        <v>130</v>
      </c>
      <c r="E71" s="23" t="s">
        <v>131</v>
      </c>
      <c r="F71" s="25">
        <v>228706</v>
      </c>
      <c r="G71" s="25"/>
      <c r="H71" s="33">
        <v>228706</v>
      </c>
    </row>
    <row r="72" spans="1:8" x14ac:dyDescent="0.45">
      <c r="A72" s="18">
        <v>60</v>
      </c>
      <c r="B72" s="36"/>
      <c r="C72" s="19" t="s">
        <v>215</v>
      </c>
      <c r="D72" s="22" t="s">
        <v>216</v>
      </c>
      <c r="E72" s="23" t="s">
        <v>213</v>
      </c>
      <c r="F72" s="25">
        <v>14247</v>
      </c>
      <c r="G72" s="25"/>
      <c r="H72" s="25">
        <v>14247</v>
      </c>
    </row>
    <row r="73" spans="1:8" x14ac:dyDescent="0.45">
      <c r="A73" s="18">
        <v>61</v>
      </c>
      <c r="B73" s="19" t="s">
        <v>207</v>
      </c>
      <c r="C73" s="19" t="s">
        <v>207</v>
      </c>
      <c r="D73" s="22" t="s">
        <v>132</v>
      </c>
      <c r="E73" s="23" t="s">
        <v>133</v>
      </c>
      <c r="F73" s="31">
        <v>511380</v>
      </c>
      <c r="G73" s="25"/>
      <c r="H73" s="33">
        <v>511380</v>
      </c>
    </row>
    <row r="74" spans="1:8" ht="20.25" x14ac:dyDescent="0.45">
      <c r="A74" s="38" t="s">
        <v>0</v>
      </c>
      <c r="B74" s="39"/>
      <c r="C74" s="39"/>
      <c r="D74" s="39"/>
      <c r="E74" s="40"/>
      <c r="F74" s="24">
        <f>SUM(F13:F73)</f>
        <v>17060541</v>
      </c>
      <c r="G74" s="24">
        <f>SUM(G13:G73)</f>
        <v>100259399</v>
      </c>
      <c r="H74" s="24">
        <f>F74+G74</f>
        <v>117319940</v>
      </c>
    </row>
  </sheetData>
  <mergeCells count="27">
    <mergeCell ref="A1:G1"/>
    <mergeCell ref="A2:G2"/>
    <mergeCell ref="A3:G3"/>
    <mergeCell ref="A7:G7"/>
    <mergeCell ref="A8:G8"/>
    <mergeCell ref="A9:G9"/>
    <mergeCell ref="A10:G10"/>
    <mergeCell ref="A74:E74"/>
    <mergeCell ref="C57:C58"/>
    <mergeCell ref="C60:C61"/>
    <mergeCell ref="C16:C17"/>
    <mergeCell ref="C21:C22"/>
    <mergeCell ref="B71:B72"/>
    <mergeCell ref="B16:B18"/>
    <mergeCell ref="B21:B23"/>
    <mergeCell ref="B24:B25"/>
    <mergeCell ref="B28:B29"/>
    <mergeCell ref="B30:B31"/>
    <mergeCell ref="B33:B35"/>
    <mergeCell ref="B36:B38"/>
    <mergeCell ref="B42:B48"/>
    <mergeCell ref="B65:B67"/>
    <mergeCell ref="B49:B52"/>
    <mergeCell ref="B54:B56"/>
    <mergeCell ref="B57:B58"/>
    <mergeCell ref="B59:B61"/>
    <mergeCell ref="B62:B6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PRODEP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González Riestra</dc:creator>
  <cp:lastModifiedBy>Isabel González Riestra</cp:lastModifiedBy>
  <dcterms:created xsi:type="dcterms:W3CDTF">2024-08-28T19:58:32Z</dcterms:created>
  <dcterms:modified xsi:type="dcterms:W3CDTF">2026-03-03T17:18:43Z</dcterms:modified>
</cp:coreProperties>
</file>