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365sep-my.sharepoint.com/personal/riestra_nube_sep_gob_mx/Documents/2025/Actualización página de internet/2do Trimestre/Mayo/FAM/27-May-2025/"/>
    </mc:Choice>
  </mc:AlternateContent>
  <xr:revisionPtr revIDLastSave="40" documentId="8_{D2940244-D0BF-4545-9595-191F4CE9C205}" xr6:coauthVersionLast="47" xr6:coauthVersionMax="47" xr10:uidLastSave="{99ACA58F-109B-48F4-AA7A-F98C53BFDD29}"/>
  <bookViews>
    <workbookView xWindow="-120" yWindow="-120" windowWidth="29040" windowHeight="15840" xr2:uid="{00000000-000D-0000-FFFF-FFFF00000000}"/>
  </bookViews>
  <sheets>
    <sheet name="BENEFICIARIOS  2025" sheetId="1" r:id="rId1"/>
    <sheet name="BENEFICIARIOS  2025 PE" sheetId="2" r:id="rId2"/>
  </sheets>
  <externalReferences>
    <externalReference r:id="rId3"/>
  </externalReferences>
  <definedNames>
    <definedName name="_FAM10" localSheetId="0">'[1]46'!#REF!</definedName>
    <definedName name="_FAM10" localSheetId="1">'[1]46'!#REF!</definedName>
    <definedName name="_FAM10">'[1]46'!#REF!</definedName>
    <definedName name="AAA" localSheetId="0">'[1]46'!#REF!</definedName>
    <definedName name="AAA" localSheetId="1">'[1]46'!#REF!</definedName>
    <definedName name="AAA">'[1]46'!#REF!</definedName>
    <definedName name="_xlnm.Print_Area" localSheetId="0">'BENEFICIARIOS  2025'!$A$2:$F$84</definedName>
    <definedName name="_xlnm.Print_Area" localSheetId="1">'BENEFICIARIOS  2025 PE'!$A$1:$F$21</definedName>
    <definedName name="_xlnm.Print_Area">#REF!</definedName>
    <definedName name="CCC" localSheetId="0">'[1]46'!#REF!</definedName>
    <definedName name="CCC" localSheetId="1">'[1]46'!#REF!</definedName>
    <definedName name="CCC">'[1]46'!#REF!</definedName>
    <definedName name="ISEP2010" localSheetId="0">'[1]46'!#REF!</definedName>
    <definedName name="ISEP2010" localSheetId="1">'[1]46'!#REF!</definedName>
    <definedName name="ISEP2010">'[1]46'!#REF!</definedName>
    <definedName name="PVIOL" localSheetId="0">#REF!</definedName>
    <definedName name="PVIOL" localSheetId="1">#REF!</definedName>
    <definedName name="PVIOL">#REF!</definedName>
    <definedName name="_xlnm.Print_Titles" localSheetId="0">'BENEFICIARIOS  2025'!$4:$8</definedName>
    <definedName name="_xlnm.Print_Titles" localSheetId="1">'BENEFICIARIOS  2025 PE'!$3:$7</definedName>
    <definedName name="_xlnm.Print_Titles">#REF!</definedName>
    <definedName name="X" localSheetId="0">'[1]46'!#REF!</definedName>
    <definedName name="X" localSheetId="1">'[1]46'!#REF!</definedName>
    <definedName name="X">'[1]46'!#REF!</definedName>
    <definedName name="Y" localSheetId="0">'[1]46'!#REF!</definedName>
    <definedName name="Y" localSheetId="1">'[1]46'!#REF!</definedName>
    <definedName name="Y">'[1]46'!#REF!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86" i="1" s="1"/>
  <c r="E19" i="2"/>
  <c r="E86" i="1" s="1"/>
  <c r="E82" i="1" l="1"/>
  <c r="F82" i="1"/>
</calcChain>
</file>

<file path=xl/sharedStrings.xml><?xml version="1.0" encoding="utf-8"?>
<sst xmlns="http://schemas.openxmlformats.org/spreadsheetml/2006/main" count="279" uniqueCount="197">
  <si>
    <t>FONDO DE APORTACIONES MÚLTIPLES (FAM)</t>
  </si>
  <si>
    <t>No.</t>
  </si>
  <si>
    <t>Estado</t>
  </si>
  <si>
    <t>Institución</t>
  </si>
  <si>
    <t>P.A.*</t>
  </si>
  <si>
    <t>Monto</t>
  </si>
  <si>
    <t>Aguascalientes</t>
  </si>
  <si>
    <t>01MSU0215O</t>
  </si>
  <si>
    <t>Universidad Autónoma de Aguascalientes</t>
  </si>
  <si>
    <t>Baja California</t>
  </si>
  <si>
    <t>02MSU0020A</t>
  </si>
  <si>
    <t>Universidad Autónoma de Baja California</t>
  </si>
  <si>
    <t>Baja California Sur</t>
  </si>
  <si>
    <t>03MSU0064X</t>
  </si>
  <si>
    <t>Universidad Autónoma de Baja California Sur</t>
  </si>
  <si>
    <t>Campeche</t>
  </si>
  <si>
    <t>04MSU0018K</t>
  </si>
  <si>
    <t>Universidad Autónoma de Campeche</t>
  </si>
  <si>
    <t>04MSU0030F</t>
  </si>
  <si>
    <t>Instituto Campechano</t>
  </si>
  <si>
    <t>04MSU0238W</t>
  </si>
  <si>
    <t>Universidad Autónoma del Carmen</t>
  </si>
  <si>
    <t>Coahuila</t>
  </si>
  <si>
    <t>05MSU0010R</t>
  </si>
  <si>
    <t>Universidad Autónoma de Coahuila</t>
  </si>
  <si>
    <t>Colima</t>
  </si>
  <si>
    <t>06MSU0012O</t>
  </si>
  <si>
    <t>Universidad de Colima</t>
  </si>
  <si>
    <t>Chiapas</t>
  </si>
  <si>
    <t>07MSU0001H</t>
  </si>
  <si>
    <t>Universidad Autónoma de Chiapas</t>
  </si>
  <si>
    <t>07MSU0002G</t>
  </si>
  <si>
    <t>Universidad de Ciencias y Artes de Chiapas</t>
  </si>
  <si>
    <t>07MSU0098J</t>
  </si>
  <si>
    <t>Universidad Intercultural de Chiapas</t>
  </si>
  <si>
    <t>Chihuahua</t>
  </si>
  <si>
    <t>08MSU0017H</t>
  </si>
  <si>
    <t>Universidad Autónoma de Chihuahua</t>
  </si>
  <si>
    <t>08MSU0245B</t>
  </si>
  <si>
    <t>Universidad Autónoma de Cd Juárez</t>
  </si>
  <si>
    <t>Durango</t>
  </si>
  <si>
    <t>10MSU0010C</t>
  </si>
  <si>
    <t>Universidad Juárez del Estado de Durango</t>
  </si>
  <si>
    <t>Guanajuato</t>
  </si>
  <si>
    <t>11MSU0013Z</t>
  </si>
  <si>
    <t>Universidad de Guanajuato</t>
  </si>
  <si>
    <t>Guerrero</t>
  </si>
  <si>
    <t>12MSU0015W</t>
  </si>
  <si>
    <t>Universidad Autónoma de Guerrero</t>
  </si>
  <si>
    <t>12MSU0072N</t>
  </si>
  <si>
    <t>Universidad Intercultural del Estado de Guerrero</t>
  </si>
  <si>
    <t>Hidalgo</t>
  </si>
  <si>
    <t>13MSU0017T</t>
  </si>
  <si>
    <t>Universidad Autónoma del Estado de Hidalgo</t>
  </si>
  <si>
    <t>13MSU0326Y</t>
  </si>
  <si>
    <t>Universidad Intercultural del Estado de Hidalgo</t>
  </si>
  <si>
    <t>Jalisco</t>
  </si>
  <si>
    <t>14MSU0010Z</t>
  </si>
  <si>
    <t>Universidad de Guadalajara</t>
  </si>
  <si>
    <t>Estado de México</t>
  </si>
  <si>
    <t>15MSU0012W</t>
  </si>
  <si>
    <t>Universidad Autónoma del Estado de México</t>
  </si>
  <si>
    <t>15MSU0923T</t>
  </si>
  <si>
    <t>Universidad Estatal del Valle de Ecatepec</t>
  </si>
  <si>
    <t>15MSU0932A</t>
  </si>
  <si>
    <t>Universidad Intercultural del Estado de México</t>
  </si>
  <si>
    <t>15MSU0944F</t>
  </si>
  <si>
    <t>Universidad Estatal del Valle de Toluca</t>
  </si>
  <si>
    <t>15MSU0945E</t>
  </si>
  <si>
    <t>Universidad Mexiquense del Bicentenario</t>
  </si>
  <si>
    <t>Michoacán</t>
  </si>
  <si>
    <t>16MSU0014T</t>
  </si>
  <si>
    <t>Universidad Michoacana de San Nicolás de Hidalgo</t>
  </si>
  <si>
    <t>16MSU0060E</t>
  </si>
  <si>
    <t>Universidad Intercultural Indígena de Michoacán</t>
  </si>
  <si>
    <t>Morelos</t>
  </si>
  <si>
    <t>17MSU0017P</t>
  </si>
  <si>
    <t>Universidad Autónoma del Estado de Morelos</t>
  </si>
  <si>
    <t>Nayarit</t>
  </si>
  <si>
    <t>18MSU0019M</t>
  </si>
  <si>
    <t>Universidad Autónoma de Nayarit</t>
  </si>
  <si>
    <t>Nuevo León</t>
  </si>
  <si>
    <t>19MSU0011T</t>
  </si>
  <si>
    <t>Universidad Autónoma de Nuevo León</t>
  </si>
  <si>
    <t>Oaxaca</t>
  </si>
  <si>
    <t>20MSU0011I</t>
  </si>
  <si>
    <t>Universidad Autónoma Benito Juárez de Oaxaca</t>
  </si>
  <si>
    <t>20MSU0020Q</t>
  </si>
  <si>
    <t>Universidad del Papaloapan</t>
  </si>
  <si>
    <t>20MSU0021P</t>
  </si>
  <si>
    <t>Universidad del Istmo</t>
  </si>
  <si>
    <t>20MSU0023N</t>
  </si>
  <si>
    <t>Universidad de la Sierra Sur</t>
  </si>
  <si>
    <t>20MSU0029H</t>
  </si>
  <si>
    <t>Universidad de la Sierra Juárez de Oaxaca</t>
  </si>
  <si>
    <t>20MSU0032V</t>
  </si>
  <si>
    <t>Universidad de la Cañada</t>
  </si>
  <si>
    <t>20MSU0060R</t>
  </si>
  <si>
    <t>Universidad Tecnológica de la Mixteca</t>
  </si>
  <si>
    <t>Puebla</t>
  </si>
  <si>
    <t>21MSU0014E</t>
  </si>
  <si>
    <t>21MSU1158H</t>
  </si>
  <si>
    <t>Universidad Intercultural del Estado de Puebla</t>
  </si>
  <si>
    <t>Quintana Roo</t>
  </si>
  <si>
    <t>Universidad Intercultural Maya de Quintana Roo</t>
  </si>
  <si>
    <t>Querétaro</t>
  </si>
  <si>
    <t>22MSU0016B</t>
  </si>
  <si>
    <t>Universidad Autónoma de Querétaro</t>
  </si>
  <si>
    <t>23MSU0012E</t>
  </si>
  <si>
    <t>Universidad del Caribe</t>
  </si>
  <si>
    <t>23MSU0140Z</t>
  </si>
  <si>
    <t>San Luis Potosí</t>
  </si>
  <si>
    <t>24MSU0011E</t>
  </si>
  <si>
    <t>Universidad Autónoma de San Luis Potosí</t>
  </si>
  <si>
    <t>24MSU0610Z</t>
  </si>
  <si>
    <t xml:space="preserve">Universidad Intercultural de San Luis Potosí </t>
  </si>
  <si>
    <t>Sinaloa</t>
  </si>
  <si>
    <t>25MSU0013B</t>
  </si>
  <si>
    <t>Universidad Autónoma de Sinaloa</t>
  </si>
  <si>
    <t>25MSU0034O</t>
  </si>
  <si>
    <t>Universidad Autónoma Indígena de México</t>
  </si>
  <si>
    <t>25MSU0370Q</t>
  </si>
  <si>
    <t>Universidad Autónoma de Occidente</t>
  </si>
  <si>
    <t>Sonora</t>
  </si>
  <si>
    <t>26MSU0009O</t>
  </si>
  <si>
    <t>Universidad de la Sierra</t>
  </si>
  <si>
    <t>26MSU0015Z</t>
  </si>
  <si>
    <t>Universidad de Sonora</t>
  </si>
  <si>
    <t>26MSU0023H</t>
  </si>
  <si>
    <t>26MSU0430N</t>
  </si>
  <si>
    <t>Universidad Estatal de Sonora</t>
  </si>
  <si>
    <t>Tabasco</t>
  </si>
  <si>
    <t>27MSU0009N</t>
  </si>
  <si>
    <t>Universidad Intercultural del Estado de Tabasco</t>
  </si>
  <si>
    <t>27MSU0018V</t>
  </si>
  <si>
    <t>Universidad Juárez Autónoma de Tabasco</t>
  </si>
  <si>
    <t>27MSU0025E</t>
  </si>
  <si>
    <t>Universidad Popular de la Chontalpa</t>
  </si>
  <si>
    <t>Tamaulipas</t>
  </si>
  <si>
    <t>28MSU0010B</t>
  </si>
  <si>
    <t>Universidad Autónoma de Tamaulipas</t>
  </si>
  <si>
    <t>Tlaxcala</t>
  </si>
  <si>
    <t>29MSU0013Y</t>
  </si>
  <si>
    <t xml:space="preserve">Universidad Autónoma de Tlaxcala </t>
  </si>
  <si>
    <t>Veracruz</t>
  </si>
  <si>
    <t>30MSU0940B</t>
  </si>
  <si>
    <t>Universidad Veracruzana</t>
  </si>
  <si>
    <t>Yucatán</t>
  </si>
  <si>
    <t>31MSU0098J</t>
  </si>
  <si>
    <t>Universidad Autónoma de Yucatán</t>
  </si>
  <si>
    <t>31MSU0200G</t>
  </si>
  <si>
    <t>Universidad de Oriente</t>
  </si>
  <si>
    <t>Zacatecas</t>
  </si>
  <si>
    <t>32MSU0017H</t>
  </si>
  <si>
    <t>Universidad Autónoma de Zacatecas</t>
  </si>
  <si>
    <t>TOTAL</t>
  </si>
  <si>
    <t xml:space="preserve">Montos después de los ajustes por la potenciación del FAM </t>
  </si>
  <si>
    <t>P.A.: NÚMERO DE PROYECTOS APOYADOS</t>
  </si>
  <si>
    <t>Clave de Institución</t>
  </si>
  <si>
    <t>23MSU0024J</t>
  </si>
  <si>
    <t>Benemérita Universidad Autónoma de Puebla</t>
  </si>
  <si>
    <t>Instituto Tecnológico de Sonora</t>
  </si>
  <si>
    <t>21MSU1173Z</t>
  </si>
  <si>
    <t>Universidad Interserrana del Estado de Puebla-Ahuacatlán</t>
  </si>
  <si>
    <t>21MSU1206A</t>
  </si>
  <si>
    <t>Universidad Interserrana del Estado de Puebla Chilchotla</t>
  </si>
  <si>
    <t>Universidades Interculturales</t>
  </si>
  <si>
    <t>02MSU0154Q</t>
  </si>
  <si>
    <t>Universidad Intercultural de Baja California</t>
  </si>
  <si>
    <t>Universidad Intercultural de Campeche</t>
  </si>
  <si>
    <t>Universidad Intercultural de Colima</t>
  </si>
  <si>
    <t>Universidad Intercultural de Tlaxcala</t>
  </si>
  <si>
    <t>04MSU0054P</t>
  </si>
  <si>
    <t>Universidad Intercultural del Estado de Guanajuato</t>
  </si>
  <si>
    <t>Universidad Autónoma del Estado de Quintana Roo</t>
  </si>
  <si>
    <t>Universidad del Pueblo Yaqui</t>
  </si>
  <si>
    <t>FONDO DE APORTACIONES MÚLTIPLES (FAM)                                                                                                              Proyectos Estratégicos</t>
  </si>
  <si>
    <t>Beneficiarios FAM 2025</t>
  </si>
  <si>
    <t xml:space="preserve">Universidad Intercultural para la Igualdad </t>
  </si>
  <si>
    <t>Actualizado al 30 de abril de 2025</t>
  </si>
  <si>
    <t>Universidad Intercultural de San Luis Potosí</t>
  </si>
  <si>
    <t xml:space="preserve">Universidad Autónoma Comunal de Oaxaca. </t>
  </si>
  <si>
    <t>Universidad Intercultural del Pueblo</t>
  </si>
  <si>
    <t>Universidad Intercultural del Estado de Jalisco</t>
  </si>
  <si>
    <t>06MSU0063V</t>
  </si>
  <si>
    <t>11MSU0244Q</t>
  </si>
  <si>
    <t>14MSU0390Y</t>
  </si>
  <si>
    <t>20MSU0111H</t>
  </si>
  <si>
    <t>20MSU0140C</t>
  </si>
  <si>
    <t>26MSU0096Z</t>
  </si>
  <si>
    <t>29MSU0082U</t>
  </si>
  <si>
    <t>ELABORÓ: LIC. ANDREA RANGEL MORALES</t>
  </si>
  <si>
    <t xml:space="preserve">TOTAL DE PROYECTOS EJERCICIO FISCAL 2025 FAM REGULAR Y FAM ESTRATÉGICO </t>
  </si>
  <si>
    <t>*P.A.: NÚMERO DE PROYECTOS APOYADOS</t>
  </si>
  <si>
    <t>**No se cuenta con clave 911 ya que la Institución es de nueva creación</t>
  </si>
  <si>
    <t>**01MSU0PROV</t>
  </si>
  <si>
    <t>Apoyos extraordinarios a las Universidades Públicas Estatales, Universidades Publicas Estatales de Apoyo Solidario y Universidades Interculturales, para la mejora, adecuación, mantenimiento, equipamiento y construcción de nuevos espacios físicos asi como la incorporación de proyectos sustentables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</si>
</sst>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000"/>
    <numFmt numFmtId="166" formatCode="_-* #,##0.0_-;\-* #,##0.0_-;_-* &quot;-&quot;??_-;_-@_-"/>
  </numFmts>
  <fonts count="15" x14ac:knownFonts="1">
    <font>
      <sz val="10"/>
      <name val="Arial"/>
      <family val="2"/>
    </font>
    <font>
      <b/>
      <sz val="14"/>
      <name val="Montserrat"/>
    </font>
    <font>
      <sz val="10"/>
      <name val="Montserrat"/>
    </font>
    <font>
      <b/>
      <sz val="12"/>
      <name val="Montserrat"/>
    </font>
    <font>
      <sz val="9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10"/>
      <color indexed="8"/>
      <name val="Arial"/>
      <family val="2"/>
    </font>
    <font>
      <sz val="11"/>
      <name val="Montserrat"/>
    </font>
    <font>
      <b/>
      <sz val="8"/>
      <name val="Montserrat"/>
    </font>
    <font>
      <b/>
      <sz val="11"/>
      <name val="Montserrat"/>
    </font>
    <font>
      <sz val="10"/>
      <name val="Arial"/>
      <family val="2"/>
    </font>
    <font>
      <i/>
      <sz val="8"/>
      <name val="Montserrat"/>
    </font>
    <font>
      <b/>
      <sz val="10"/>
      <name val="Montserrat"/>
    </font>
    <font>
      <b/>
      <i/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4" fontId="1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1" fontId="6" fillId="2" borderId="6" xfId="0" applyNumberFormat="1" applyFont="1" applyFill="1" applyBorder="1" applyAlignment="1">
      <alignment horizontal="center" vertical="center" wrapText="1"/>
    </xf>
    <xf numFmtId="0" fontId="9" fillId="0" borderId="0" xfId="0" quotePrefix="1" applyFont="1"/>
    <xf numFmtId="0" fontId="9" fillId="0" borderId="0" xfId="0" applyFont="1"/>
    <xf numFmtId="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7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7" xfId="1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44" fontId="8" fillId="0" borderId="7" xfId="2" applyFont="1" applyBorder="1" applyAlignment="1">
      <alignment vertical="center"/>
    </xf>
    <xf numFmtId="44" fontId="10" fillId="0" borderId="7" xfId="2" applyFont="1" applyBorder="1" applyAlignment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166" fontId="8" fillId="0" borderId="7" xfId="0" applyNumberFormat="1" applyFont="1" applyBorder="1" applyAlignment="1">
      <alignment vertical="center"/>
    </xf>
    <xf numFmtId="0" fontId="8" fillId="0" borderId="7" xfId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43" fontId="8" fillId="0" borderId="7" xfId="0" applyNumberFormat="1" applyFont="1" applyBorder="1" applyAlignment="1">
      <alignment vertical="center"/>
    </xf>
    <xf numFmtId="43" fontId="10" fillId="0" borderId="7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/>
    </xf>
    <xf numFmtId="44" fontId="8" fillId="0" borderId="0" xfId="0" applyNumberFormat="1" applyFont="1" applyAlignment="1">
      <alignment vertical="center"/>
    </xf>
    <xf numFmtId="44" fontId="8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12" fillId="0" borderId="0" xfId="0" applyFont="1"/>
    <xf numFmtId="44" fontId="13" fillId="0" borderId="7" xfId="2" applyFont="1" applyBorder="1"/>
    <xf numFmtId="0" fontId="9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2" borderId="5" xfId="0" applyNumberFormat="1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4" fillId="0" borderId="8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</cellXfs>
  <cellStyles count="3">
    <cellStyle name="Moneda" xfId="2" builtinId="4"/>
    <cellStyle name="Normal" xfId="0" builtinId="0"/>
    <cellStyle name="Normal_Tabl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155864</xdr:colOff>
      <xdr:row>2</xdr:row>
      <xdr:rowOff>77931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1864" cy="580158"/>
        </a:xfrm>
        <a:prstGeom prst="rect">
          <a:avLst/>
        </a:prstGeom>
      </xdr:spPr>
    </xdr:pic>
    <xdr:clientData/>
  </xdr:twoCellAnchor>
  <xdr:twoCellAnchor editAs="oneCell">
    <xdr:from>
      <xdr:col>5</xdr:col>
      <xdr:colOff>793443</xdr:colOff>
      <xdr:row>0</xdr:row>
      <xdr:rowOff>0</xdr:rowOff>
    </xdr:from>
    <xdr:to>
      <xdr:col>5</xdr:col>
      <xdr:colOff>1548245</xdr:colOff>
      <xdr:row>2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ACFFFE-D971-FD86-63B6-DBDEB00CA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13988" y="0"/>
          <a:ext cx="754802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155864</xdr:colOff>
      <xdr:row>0</xdr:row>
      <xdr:rowOff>580158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16418EA9-8019-4409-B8D3-CA9ED0BB575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1864" cy="580158"/>
        </a:xfrm>
        <a:prstGeom prst="rect">
          <a:avLst/>
        </a:prstGeom>
      </xdr:spPr>
    </xdr:pic>
    <xdr:clientData/>
  </xdr:twoCellAnchor>
  <xdr:twoCellAnchor editAs="oneCell">
    <xdr:from>
      <xdr:col>5</xdr:col>
      <xdr:colOff>793443</xdr:colOff>
      <xdr:row>0</xdr:row>
      <xdr:rowOff>0</xdr:rowOff>
    </xdr:from>
    <xdr:to>
      <xdr:col>5</xdr:col>
      <xdr:colOff>1548245</xdr:colOff>
      <xdr:row>1</xdr:row>
      <xdr:rowOff>103909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142B22-40D5-4197-9A85-8D0753F0B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13988" y="0"/>
          <a:ext cx="754802" cy="796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reyes/Mis%20documentos/Lorenia/2011/Correspondencia/Inversi&#243;n%20P&#250;blica/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showZeros="0" tabSelected="1" zoomScale="110" zoomScaleNormal="110" zoomScaleSheetLayoutView="86" workbookViewId="0">
      <selection activeCell="A2" activeCellId="1" sqref="A5:F5 A2:F2"/>
    </sheetView>
  </sheetViews>
  <sheetFormatPr baseColWidth="10" defaultColWidth="11.42578125" defaultRowHeight="15" x14ac:dyDescent="0.3"/>
  <cols>
    <col min="1" max="1" width="4.5703125" style="1" customWidth="1"/>
    <col min="2" max="2" width="29.7109375" style="1" customWidth="1"/>
    <col min="3" max="3" width="17.85546875" style="27" customWidth="1"/>
    <col min="4" max="4" width="68.7109375" style="1" customWidth="1"/>
    <col min="5" max="5" width="6.85546875" style="1" customWidth="1"/>
    <col min="6" max="6" width="25.7109375" style="1" customWidth="1"/>
    <col min="7" max="7" width="22" style="1" customWidth="1"/>
    <col min="8" max="16384" width="11.42578125" style="1"/>
  </cols>
  <sheetData>
    <row r="1" spans="1:7" ht="18" customHeight="1" x14ac:dyDescent="0.3"/>
    <row r="2" spans="1:7" ht="21.75" customHeight="1" x14ac:dyDescent="0.4">
      <c r="A2" s="34" t="s">
        <v>0</v>
      </c>
      <c r="B2" s="34"/>
      <c r="C2" s="34"/>
      <c r="D2" s="34"/>
      <c r="E2" s="34"/>
      <c r="F2" s="34"/>
    </row>
    <row r="3" spans="1:7" s="2" customFormat="1" ht="51.6" customHeight="1" x14ac:dyDescent="0.25">
      <c r="A3" s="35" t="s">
        <v>177</v>
      </c>
      <c r="B3" s="35"/>
      <c r="C3" s="35"/>
      <c r="D3" s="35"/>
      <c r="E3" s="35"/>
      <c r="F3" s="35"/>
    </row>
    <row r="4" spans="1:7" s="2" customFormat="1" ht="52.15" customHeight="1" x14ac:dyDescent="0.35">
      <c r="A4" s="51" t="s">
        <v>196</v>
      </c>
      <c r="B4" s="51"/>
      <c r="C4" s="51"/>
      <c r="D4" s="51"/>
      <c r="E4" s="51"/>
      <c r="F4" s="51"/>
    </row>
    <row r="5" spans="1:7" s="2" customFormat="1" ht="18" customHeight="1" x14ac:dyDescent="0.25">
      <c r="A5" s="46"/>
      <c r="B5" s="46"/>
      <c r="C5" s="46"/>
      <c r="D5" s="46"/>
      <c r="E5" s="46"/>
      <c r="F5" s="46"/>
    </row>
    <row r="6" spans="1:7" s="2" customFormat="1" ht="18" customHeight="1" x14ac:dyDescent="0.25">
      <c r="A6" s="50"/>
      <c r="B6" s="50"/>
      <c r="C6" s="50"/>
      <c r="D6" s="49" t="s">
        <v>179</v>
      </c>
      <c r="E6" s="49"/>
      <c r="F6" s="49"/>
    </row>
    <row r="7" spans="1:7" s="2" customFormat="1" ht="26.25" customHeight="1" x14ac:dyDescent="0.25">
      <c r="A7" s="38" t="s">
        <v>1</v>
      </c>
      <c r="B7" s="40" t="s">
        <v>2</v>
      </c>
      <c r="C7" s="38" t="s">
        <v>158</v>
      </c>
      <c r="D7" s="38" t="s">
        <v>3</v>
      </c>
      <c r="E7" s="47">
        <v>2025</v>
      </c>
      <c r="F7" s="48"/>
    </row>
    <row r="8" spans="1:7" s="2" customFormat="1" ht="15" customHeight="1" x14ac:dyDescent="0.25">
      <c r="A8" s="38"/>
      <c r="B8" s="40"/>
      <c r="C8" s="38"/>
      <c r="D8" s="38"/>
      <c r="E8" s="3" t="s">
        <v>4</v>
      </c>
      <c r="F8" s="3" t="s">
        <v>5</v>
      </c>
    </row>
    <row r="9" spans="1:7" s="11" customFormat="1" ht="15" customHeight="1" x14ac:dyDescent="0.2">
      <c r="A9" s="9">
        <v>1</v>
      </c>
      <c r="B9" s="10" t="s">
        <v>6</v>
      </c>
      <c r="C9" s="19" t="s">
        <v>7</v>
      </c>
      <c r="D9" s="12" t="s">
        <v>8</v>
      </c>
      <c r="E9" s="9">
        <v>1</v>
      </c>
      <c r="F9" s="14">
        <v>30363716.41</v>
      </c>
    </row>
    <row r="10" spans="1:7" s="11" customFormat="1" ht="15" customHeight="1" x14ac:dyDescent="0.2">
      <c r="A10" s="9">
        <v>2</v>
      </c>
      <c r="B10" s="10" t="s">
        <v>6</v>
      </c>
      <c r="C10" s="19" t="s">
        <v>195</v>
      </c>
      <c r="D10" s="12" t="s">
        <v>178</v>
      </c>
      <c r="E10" s="9">
        <v>2</v>
      </c>
      <c r="F10" s="14">
        <v>11075959.73</v>
      </c>
    </row>
    <row r="11" spans="1:7" s="11" customFormat="1" ht="15" customHeight="1" x14ac:dyDescent="0.2">
      <c r="A11" s="9">
        <v>3</v>
      </c>
      <c r="B11" s="10" t="s">
        <v>9</v>
      </c>
      <c r="C11" s="19" t="s">
        <v>10</v>
      </c>
      <c r="D11" s="12" t="s">
        <v>11</v>
      </c>
      <c r="E11" s="9">
        <v>1</v>
      </c>
      <c r="F11" s="14">
        <v>35058757.280000001</v>
      </c>
      <c r="G11" s="25"/>
    </row>
    <row r="12" spans="1:7" s="11" customFormat="1" ht="15" customHeight="1" x14ac:dyDescent="0.2">
      <c r="A12" s="9">
        <v>4</v>
      </c>
      <c r="B12" s="10" t="s">
        <v>9</v>
      </c>
      <c r="C12" s="19" t="s">
        <v>167</v>
      </c>
      <c r="D12" s="12" t="s">
        <v>168</v>
      </c>
      <c r="E12" s="9">
        <v>4</v>
      </c>
      <c r="F12" s="14">
        <v>14036255.99</v>
      </c>
    </row>
    <row r="13" spans="1:7" s="11" customFormat="1" ht="15" customHeight="1" x14ac:dyDescent="0.2">
      <c r="A13" s="9">
        <v>5</v>
      </c>
      <c r="B13" s="10" t="s">
        <v>12</v>
      </c>
      <c r="C13" s="19" t="s">
        <v>13</v>
      </c>
      <c r="D13" s="12" t="s">
        <v>14</v>
      </c>
      <c r="E13" s="9">
        <v>2</v>
      </c>
      <c r="F13" s="14">
        <v>20277490.59</v>
      </c>
    </row>
    <row r="14" spans="1:7" s="11" customFormat="1" ht="15" customHeight="1" x14ac:dyDescent="0.2">
      <c r="A14" s="9">
        <v>6</v>
      </c>
      <c r="B14" s="10" t="s">
        <v>15</v>
      </c>
      <c r="C14" s="19" t="s">
        <v>16</v>
      </c>
      <c r="D14" s="12" t="s">
        <v>17</v>
      </c>
      <c r="E14" s="9">
        <v>3</v>
      </c>
      <c r="F14" s="14">
        <v>21277366.02</v>
      </c>
    </row>
    <row r="15" spans="1:7" s="11" customFormat="1" ht="15" customHeight="1" x14ac:dyDescent="0.2">
      <c r="A15" s="9">
        <v>7</v>
      </c>
      <c r="B15" s="10" t="s">
        <v>15</v>
      </c>
      <c r="C15" s="19" t="s">
        <v>18</v>
      </c>
      <c r="D15" s="12" t="s">
        <v>19</v>
      </c>
      <c r="E15" s="9">
        <v>3</v>
      </c>
      <c r="F15" s="14">
        <v>15102865.859999999</v>
      </c>
    </row>
    <row r="16" spans="1:7" s="11" customFormat="1" ht="15" customHeight="1" x14ac:dyDescent="0.2">
      <c r="A16" s="9">
        <v>8</v>
      </c>
      <c r="B16" s="10" t="s">
        <v>15</v>
      </c>
      <c r="C16" s="19" t="s">
        <v>172</v>
      </c>
      <c r="D16" s="12" t="s">
        <v>169</v>
      </c>
      <c r="E16" s="9">
        <v>1</v>
      </c>
      <c r="F16" s="14">
        <v>7455111.2300000004</v>
      </c>
    </row>
    <row r="17" spans="1:7" s="11" customFormat="1" ht="15" customHeight="1" x14ac:dyDescent="0.2">
      <c r="A17" s="9">
        <v>9</v>
      </c>
      <c r="B17" s="10" t="s">
        <v>15</v>
      </c>
      <c r="C17" s="19" t="s">
        <v>20</v>
      </c>
      <c r="D17" s="12" t="s">
        <v>21</v>
      </c>
      <c r="E17" s="9">
        <v>1</v>
      </c>
      <c r="F17" s="14">
        <v>9464039.8399999999</v>
      </c>
    </row>
    <row r="18" spans="1:7" s="11" customFormat="1" ht="15" customHeight="1" x14ac:dyDescent="0.2">
      <c r="A18" s="9">
        <v>10</v>
      </c>
      <c r="B18" s="10" t="s">
        <v>22</v>
      </c>
      <c r="C18" s="19" t="s">
        <v>23</v>
      </c>
      <c r="D18" s="12" t="s">
        <v>24</v>
      </c>
      <c r="E18" s="9">
        <v>2</v>
      </c>
      <c r="F18" s="14">
        <v>48372580.789999999</v>
      </c>
    </row>
    <row r="19" spans="1:7" s="11" customFormat="1" ht="15" customHeight="1" x14ac:dyDescent="0.2">
      <c r="A19" s="9">
        <v>11</v>
      </c>
      <c r="B19" s="10" t="s">
        <v>25</v>
      </c>
      <c r="C19" s="19" t="s">
        <v>26</v>
      </c>
      <c r="D19" s="12" t="s">
        <v>27</v>
      </c>
      <c r="E19" s="9">
        <v>2</v>
      </c>
      <c r="F19" s="14">
        <v>45192106.649999999</v>
      </c>
    </row>
    <row r="20" spans="1:7" s="11" customFormat="1" ht="15" customHeight="1" x14ac:dyDescent="0.2">
      <c r="A20" s="9">
        <v>12</v>
      </c>
      <c r="B20" s="10" t="s">
        <v>25</v>
      </c>
      <c r="C20" s="19" t="s">
        <v>184</v>
      </c>
      <c r="D20" s="12" t="s">
        <v>170</v>
      </c>
      <c r="E20" s="9">
        <v>1</v>
      </c>
      <c r="F20" s="14">
        <v>13855630.6</v>
      </c>
    </row>
    <row r="21" spans="1:7" s="11" customFormat="1" ht="15" customHeight="1" x14ac:dyDescent="0.2">
      <c r="A21" s="9">
        <v>13</v>
      </c>
      <c r="B21" s="10" t="s">
        <v>28</v>
      </c>
      <c r="C21" s="19" t="s">
        <v>29</v>
      </c>
      <c r="D21" s="12" t="s">
        <v>30</v>
      </c>
      <c r="E21" s="9">
        <v>1</v>
      </c>
      <c r="F21" s="14">
        <v>27262767.210000001</v>
      </c>
    </row>
    <row r="22" spans="1:7" s="11" customFormat="1" ht="15" customHeight="1" x14ac:dyDescent="0.2">
      <c r="A22" s="9">
        <v>14</v>
      </c>
      <c r="B22" s="10" t="s">
        <v>28</v>
      </c>
      <c r="C22" s="19" t="s">
        <v>31</v>
      </c>
      <c r="D22" s="12" t="s">
        <v>32</v>
      </c>
      <c r="E22" s="9">
        <v>1</v>
      </c>
      <c r="F22" s="14">
        <v>23378489.280000001</v>
      </c>
    </row>
    <row r="23" spans="1:7" s="11" customFormat="1" ht="15" customHeight="1" x14ac:dyDescent="0.2">
      <c r="A23" s="9">
        <v>15</v>
      </c>
      <c r="B23" s="10" t="s">
        <v>28</v>
      </c>
      <c r="C23" s="19" t="s">
        <v>33</v>
      </c>
      <c r="D23" s="12" t="s">
        <v>34</v>
      </c>
      <c r="E23" s="9">
        <v>1</v>
      </c>
      <c r="F23" s="14">
        <v>26083952.280000001</v>
      </c>
    </row>
    <row r="24" spans="1:7" s="11" customFormat="1" ht="15" customHeight="1" x14ac:dyDescent="0.2">
      <c r="A24" s="9">
        <v>16</v>
      </c>
      <c r="B24" s="10" t="s">
        <v>35</v>
      </c>
      <c r="C24" s="19" t="s">
        <v>36</v>
      </c>
      <c r="D24" s="12" t="s">
        <v>37</v>
      </c>
      <c r="E24" s="9">
        <v>2</v>
      </c>
      <c r="F24" s="14">
        <v>9721938.6300000008</v>
      </c>
    </row>
    <row r="25" spans="1:7" s="11" customFormat="1" ht="15" customHeight="1" x14ac:dyDescent="0.2">
      <c r="A25" s="9">
        <v>17</v>
      </c>
      <c r="B25" s="10" t="s">
        <v>35</v>
      </c>
      <c r="C25" s="19" t="s">
        <v>38</v>
      </c>
      <c r="D25" s="12" t="s">
        <v>39</v>
      </c>
      <c r="E25" s="9">
        <v>1</v>
      </c>
      <c r="F25" s="14">
        <v>28418173.859999999</v>
      </c>
    </row>
    <row r="26" spans="1:7" s="11" customFormat="1" ht="15" customHeight="1" x14ac:dyDescent="0.2">
      <c r="A26" s="9">
        <v>18</v>
      </c>
      <c r="B26" s="10" t="s">
        <v>40</v>
      </c>
      <c r="C26" s="19" t="s">
        <v>41</v>
      </c>
      <c r="D26" s="12" t="s">
        <v>42</v>
      </c>
      <c r="E26" s="9">
        <v>5</v>
      </c>
      <c r="F26" s="14">
        <v>29316709.399999999</v>
      </c>
    </row>
    <row r="27" spans="1:7" s="11" customFormat="1" ht="15" customHeight="1" x14ac:dyDescent="0.2">
      <c r="A27" s="9">
        <v>19</v>
      </c>
      <c r="B27" s="10" t="s">
        <v>43</v>
      </c>
      <c r="C27" s="19" t="s">
        <v>44</v>
      </c>
      <c r="D27" s="12" t="s">
        <v>45</v>
      </c>
      <c r="E27" s="9">
        <v>5</v>
      </c>
      <c r="F27" s="14">
        <v>25892777.469999999</v>
      </c>
    </row>
    <row r="28" spans="1:7" s="11" customFormat="1" ht="15" customHeight="1" x14ac:dyDescent="0.2">
      <c r="A28" s="9">
        <v>20</v>
      </c>
      <c r="B28" s="10" t="s">
        <v>43</v>
      </c>
      <c r="C28" s="19" t="s">
        <v>185</v>
      </c>
      <c r="D28" s="12" t="s">
        <v>173</v>
      </c>
      <c r="E28" s="24">
        <v>3</v>
      </c>
      <c r="F28" s="14">
        <v>9523172.5</v>
      </c>
    </row>
    <row r="29" spans="1:7" s="11" customFormat="1" ht="15" customHeight="1" x14ac:dyDescent="0.2">
      <c r="A29" s="9">
        <v>21</v>
      </c>
      <c r="B29" s="10" t="s">
        <v>46</v>
      </c>
      <c r="C29" s="19" t="s">
        <v>47</v>
      </c>
      <c r="D29" s="12" t="s">
        <v>48</v>
      </c>
      <c r="E29" s="9">
        <v>3</v>
      </c>
      <c r="F29" s="14">
        <v>35204894.560000002</v>
      </c>
      <c r="G29" s="25"/>
    </row>
    <row r="30" spans="1:7" s="11" customFormat="1" ht="15" customHeight="1" x14ac:dyDescent="0.2">
      <c r="A30" s="9">
        <v>22</v>
      </c>
      <c r="B30" s="10" t="s">
        <v>46</v>
      </c>
      <c r="C30" s="19" t="s">
        <v>49</v>
      </c>
      <c r="D30" s="12" t="s">
        <v>50</v>
      </c>
      <c r="E30" s="9">
        <v>4</v>
      </c>
      <c r="F30" s="14">
        <v>14608099.310000001</v>
      </c>
    </row>
    <row r="31" spans="1:7" s="11" customFormat="1" ht="15" customHeight="1" x14ac:dyDescent="0.2">
      <c r="A31" s="9">
        <v>23</v>
      </c>
      <c r="B31" s="10" t="s">
        <v>51</v>
      </c>
      <c r="C31" s="19" t="s">
        <v>52</v>
      </c>
      <c r="D31" s="12" t="s">
        <v>53</v>
      </c>
      <c r="E31" s="9">
        <v>1</v>
      </c>
      <c r="F31" s="14">
        <v>17636956.989999998</v>
      </c>
    </row>
    <row r="32" spans="1:7" s="11" customFormat="1" ht="18" x14ac:dyDescent="0.2">
      <c r="A32" s="9">
        <v>24</v>
      </c>
      <c r="B32" s="10" t="s">
        <v>51</v>
      </c>
      <c r="C32" s="19" t="s">
        <v>54</v>
      </c>
      <c r="D32" s="12" t="s">
        <v>55</v>
      </c>
      <c r="E32" s="9">
        <v>1</v>
      </c>
      <c r="F32" s="14">
        <v>10902044.650000002</v>
      </c>
      <c r="G32" s="25"/>
    </row>
    <row r="33" spans="1:7" s="11" customFormat="1" ht="15" customHeight="1" x14ac:dyDescent="0.2">
      <c r="A33" s="9">
        <v>25</v>
      </c>
      <c r="B33" s="10" t="s">
        <v>56</v>
      </c>
      <c r="C33" s="19" t="s">
        <v>57</v>
      </c>
      <c r="D33" s="12" t="s">
        <v>58</v>
      </c>
      <c r="E33" s="9">
        <v>3</v>
      </c>
      <c r="F33" s="14">
        <v>46155864.009999998</v>
      </c>
    </row>
    <row r="34" spans="1:7" s="11" customFormat="1" ht="15" customHeight="1" x14ac:dyDescent="0.2">
      <c r="A34" s="9">
        <v>26</v>
      </c>
      <c r="B34" s="10" t="s">
        <v>56</v>
      </c>
      <c r="C34" s="19" t="s">
        <v>186</v>
      </c>
      <c r="D34" s="12" t="s">
        <v>183</v>
      </c>
      <c r="E34" s="9">
        <v>5</v>
      </c>
      <c r="F34" s="14">
        <v>5893925.2999999998</v>
      </c>
    </row>
    <row r="35" spans="1:7" s="11" customFormat="1" ht="15" customHeight="1" x14ac:dyDescent="0.2">
      <c r="A35" s="9">
        <v>27</v>
      </c>
      <c r="B35" s="10" t="s">
        <v>59</v>
      </c>
      <c r="C35" s="19" t="s">
        <v>60</v>
      </c>
      <c r="D35" s="12" t="s">
        <v>61</v>
      </c>
      <c r="E35" s="9">
        <v>4</v>
      </c>
      <c r="F35" s="14">
        <v>39001614.259999998</v>
      </c>
    </row>
    <row r="36" spans="1:7" s="11" customFormat="1" ht="15" customHeight="1" x14ac:dyDescent="0.2">
      <c r="A36" s="9">
        <v>28</v>
      </c>
      <c r="B36" s="10" t="s">
        <v>59</v>
      </c>
      <c r="C36" s="19" t="s">
        <v>62</v>
      </c>
      <c r="D36" s="12" t="s">
        <v>63</v>
      </c>
      <c r="E36" s="24">
        <v>4</v>
      </c>
      <c r="F36" s="14">
        <v>9981955.0700000003</v>
      </c>
    </row>
    <row r="37" spans="1:7" s="11" customFormat="1" ht="15" customHeight="1" x14ac:dyDescent="0.2">
      <c r="A37" s="9">
        <v>29</v>
      </c>
      <c r="B37" s="10" t="s">
        <v>59</v>
      </c>
      <c r="C37" s="19" t="s">
        <v>64</v>
      </c>
      <c r="D37" s="12" t="s">
        <v>65</v>
      </c>
      <c r="E37" s="9">
        <v>2</v>
      </c>
      <c r="F37" s="14">
        <v>11919572.220000001</v>
      </c>
      <c r="G37" s="25"/>
    </row>
    <row r="38" spans="1:7" s="11" customFormat="1" ht="15" customHeight="1" x14ac:dyDescent="0.2">
      <c r="A38" s="9">
        <v>30</v>
      </c>
      <c r="B38" s="10" t="s">
        <v>59</v>
      </c>
      <c r="C38" s="19" t="s">
        <v>66</v>
      </c>
      <c r="D38" s="12" t="s">
        <v>67</v>
      </c>
      <c r="E38" s="9">
        <v>3</v>
      </c>
      <c r="F38" s="14">
        <v>9997613.8499999996</v>
      </c>
    </row>
    <row r="39" spans="1:7" s="11" customFormat="1" ht="15" customHeight="1" x14ac:dyDescent="0.2">
      <c r="A39" s="9">
        <v>31</v>
      </c>
      <c r="B39" s="10" t="s">
        <v>59</v>
      </c>
      <c r="C39" s="19" t="s">
        <v>68</v>
      </c>
      <c r="D39" s="12" t="s">
        <v>69</v>
      </c>
      <c r="E39" s="9">
        <v>2</v>
      </c>
      <c r="F39" s="14">
        <v>17543812.329999998</v>
      </c>
    </row>
    <row r="40" spans="1:7" s="11" customFormat="1" ht="15" customHeight="1" x14ac:dyDescent="0.2">
      <c r="A40" s="9">
        <v>32</v>
      </c>
      <c r="B40" s="10" t="s">
        <v>70</v>
      </c>
      <c r="C40" s="19" t="s">
        <v>71</v>
      </c>
      <c r="D40" s="12" t="s">
        <v>72</v>
      </c>
      <c r="E40" s="9">
        <v>5</v>
      </c>
      <c r="F40" s="14">
        <v>31294277.300000001</v>
      </c>
    </row>
    <row r="41" spans="1:7" s="11" customFormat="1" ht="15" customHeight="1" x14ac:dyDescent="0.2">
      <c r="A41" s="9">
        <v>33</v>
      </c>
      <c r="B41" s="10" t="s">
        <v>70</v>
      </c>
      <c r="C41" s="19" t="s">
        <v>73</v>
      </c>
      <c r="D41" s="12" t="s">
        <v>74</v>
      </c>
      <c r="E41" s="9">
        <v>4</v>
      </c>
      <c r="F41" s="14">
        <v>13788903.26</v>
      </c>
    </row>
    <row r="42" spans="1:7" s="11" customFormat="1" ht="15" customHeight="1" x14ac:dyDescent="0.2">
      <c r="A42" s="9">
        <v>34</v>
      </c>
      <c r="B42" s="10" t="s">
        <v>75</v>
      </c>
      <c r="C42" s="19" t="s">
        <v>76</v>
      </c>
      <c r="D42" s="12" t="s">
        <v>77</v>
      </c>
      <c r="E42" s="9">
        <v>5</v>
      </c>
      <c r="F42" s="14">
        <v>22322919.920000002</v>
      </c>
    </row>
    <row r="43" spans="1:7" s="11" customFormat="1" ht="15" customHeight="1" x14ac:dyDescent="0.2">
      <c r="A43" s="9">
        <v>35</v>
      </c>
      <c r="B43" s="10" t="s">
        <v>78</v>
      </c>
      <c r="C43" s="19" t="s">
        <v>79</v>
      </c>
      <c r="D43" s="12" t="s">
        <v>80</v>
      </c>
      <c r="E43" s="9">
        <v>5</v>
      </c>
      <c r="F43" s="14">
        <v>22638709.5</v>
      </c>
      <c r="G43" s="25"/>
    </row>
    <row r="44" spans="1:7" s="11" customFormat="1" ht="15" customHeight="1" x14ac:dyDescent="0.2">
      <c r="A44" s="9">
        <v>36</v>
      </c>
      <c r="B44" s="10" t="s">
        <v>81</v>
      </c>
      <c r="C44" s="19" t="s">
        <v>82</v>
      </c>
      <c r="D44" s="12" t="s">
        <v>83</v>
      </c>
      <c r="E44" s="9">
        <v>3</v>
      </c>
      <c r="F44" s="14">
        <v>49176093.109999999</v>
      </c>
    </row>
    <row r="45" spans="1:7" s="11" customFormat="1" ht="15" customHeight="1" x14ac:dyDescent="0.2">
      <c r="A45" s="9">
        <v>37</v>
      </c>
      <c r="B45" s="10" t="s">
        <v>84</v>
      </c>
      <c r="C45" s="19" t="s">
        <v>85</v>
      </c>
      <c r="D45" s="12" t="s">
        <v>86</v>
      </c>
      <c r="E45" s="9">
        <v>4</v>
      </c>
      <c r="F45" s="14">
        <v>16598031.689999999</v>
      </c>
      <c r="G45" s="25"/>
    </row>
    <row r="46" spans="1:7" s="11" customFormat="1" ht="15" customHeight="1" x14ac:dyDescent="0.2">
      <c r="A46" s="9">
        <v>38</v>
      </c>
      <c r="B46" s="10" t="s">
        <v>84</v>
      </c>
      <c r="C46" s="19" t="s">
        <v>187</v>
      </c>
      <c r="D46" s="12" t="s">
        <v>181</v>
      </c>
      <c r="E46" s="9">
        <v>1</v>
      </c>
      <c r="F46" s="14">
        <v>4482441.79</v>
      </c>
    </row>
    <row r="47" spans="1:7" s="11" customFormat="1" ht="15" customHeight="1" x14ac:dyDescent="0.2">
      <c r="A47" s="9">
        <v>39</v>
      </c>
      <c r="B47" s="10" t="s">
        <v>84</v>
      </c>
      <c r="C47" s="19" t="s">
        <v>188</v>
      </c>
      <c r="D47" s="12" t="s">
        <v>182</v>
      </c>
      <c r="E47" s="9">
        <v>1</v>
      </c>
      <c r="F47" s="14">
        <v>4482441.79</v>
      </c>
    </row>
    <row r="48" spans="1:7" s="11" customFormat="1" ht="15" customHeight="1" x14ac:dyDescent="0.2">
      <c r="A48" s="9">
        <v>40</v>
      </c>
      <c r="B48" s="10" t="s">
        <v>84</v>
      </c>
      <c r="C48" s="19" t="s">
        <v>87</v>
      </c>
      <c r="D48" s="12" t="s">
        <v>88</v>
      </c>
      <c r="E48" s="9">
        <v>3</v>
      </c>
      <c r="F48" s="14">
        <v>13349119.16</v>
      </c>
    </row>
    <row r="49" spans="1:7" s="11" customFormat="1" ht="15" customHeight="1" x14ac:dyDescent="0.2">
      <c r="A49" s="9">
        <v>41</v>
      </c>
      <c r="B49" s="10" t="s">
        <v>84</v>
      </c>
      <c r="C49" s="19" t="s">
        <v>89</v>
      </c>
      <c r="D49" s="12" t="s">
        <v>90</v>
      </c>
      <c r="E49" s="9">
        <v>5</v>
      </c>
      <c r="F49" s="14">
        <v>8820185.0199999996</v>
      </c>
    </row>
    <row r="50" spans="1:7" s="11" customFormat="1" ht="15" customHeight="1" x14ac:dyDescent="0.2">
      <c r="A50" s="9">
        <v>42</v>
      </c>
      <c r="B50" s="10" t="s">
        <v>84</v>
      </c>
      <c r="C50" s="19" t="s">
        <v>91</v>
      </c>
      <c r="D50" s="12" t="s">
        <v>92</v>
      </c>
      <c r="E50" s="9">
        <v>1</v>
      </c>
      <c r="F50" s="14">
        <v>10407196.49</v>
      </c>
    </row>
    <row r="51" spans="1:7" s="11" customFormat="1" ht="15" customHeight="1" x14ac:dyDescent="0.2">
      <c r="A51" s="9">
        <v>43</v>
      </c>
      <c r="B51" s="10" t="s">
        <v>84</v>
      </c>
      <c r="C51" s="19" t="s">
        <v>93</v>
      </c>
      <c r="D51" s="12" t="s">
        <v>94</v>
      </c>
      <c r="E51" s="9">
        <v>2</v>
      </c>
      <c r="F51" s="14">
        <v>11496834.220000001</v>
      </c>
    </row>
    <row r="52" spans="1:7" s="11" customFormat="1" ht="15" customHeight="1" x14ac:dyDescent="0.2">
      <c r="A52" s="9">
        <v>44</v>
      </c>
      <c r="B52" s="10" t="s">
        <v>84</v>
      </c>
      <c r="C52" s="19" t="s">
        <v>95</v>
      </c>
      <c r="D52" s="12" t="s">
        <v>96</v>
      </c>
      <c r="E52" s="9">
        <v>2</v>
      </c>
      <c r="F52" s="14">
        <v>8081568.6500000004</v>
      </c>
    </row>
    <row r="53" spans="1:7" s="11" customFormat="1" ht="15" customHeight="1" x14ac:dyDescent="0.2">
      <c r="A53" s="9">
        <v>45</v>
      </c>
      <c r="B53" s="10" t="s">
        <v>84</v>
      </c>
      <c r="C53" s="19" t="s">
        <v>97</v>
      </c>
      <c r="D53" s="12" t="s">
        <v>98</v>
      </c>
      <c r="E53" s="9">
        <v>4</v>
      </c>
      <c r="F53" s="14">
        <v>14039114.060000001</v>
      </c>
    </row>
    <row r="54" spans="1:7" s="11" customFormat="1" ht="15" customHeight="1" x14ac:dyDescent="0.2">
      <c r="A54" s="9">
        <v>46</v>
      </c>
      <c r="B54" s="10" t="s">
        <v>99</v>
      </c>
      <c r="C54" s="19" t="s">
        <v>100</v>
      </c>
      <c r="D54" s="12" t="s">
        <v>160</v>
      </c>
      <c r="E54" s="9">
        <v>1</v>
      </c>
      <c r="F54" s="14">
        <v>31997728.390000001</v>
      </c>
      <c r="G54" s="25"/>
    </row>
    <row r="55" spans="1:7" s="11" customFormat="1" ht="15" customHeight="1" x14ac:dyDescent="0.2">
      <c r="A55" s="9">
        <v>47</v>
      </c>
      <c r="B55" s="10" t="s">
        <v>99</v>
      </c>
      <c r="C55" s="19" t="s">
        <v>101</v>
      </c>
      <c r="D55" s="12" t="s">
        <v>102</v>
      </c>
      <c r="E55" s="9">
        <v>2</v>
      </c>
      <c r="F55" s="14">
        <v>13658526.49</v>
      </c>
    </row>
    <row r="56" spans="1:7" s="11" customFormat="1" ht="15" customHeight="1" x14ac:dyDescent="0.2">
      <c r="A56" s="9">
        <v>48</v>
      </c>
      <c r="B56" s="10" t="s">
        <v>99</v>
      </c>
      <c r="C56" s="19" t="s">
        <v>162</v>
      </c>
      <c r="D56" s="12" t="s">
        <v>163</v>
      </c>
      <c r="E56" s="9">
        <v>1</v>
      </c>
      <c r="F56" s="14">
        <v>9245582.3800000008</v>
      </c>
    </row>
    <row r="57" spans="1:7" s="11" customFormat="1" ht="15" customHeight="1" x14ac:dyDescent="0.2">
      <c r="A57" s="9">
        <v>49</v>
      </c>
      <c r="B57" s="10" t="s">
        <v>99</v>
      </c>
      <c r="C57" s="19" t="s">
        <v>164</v>
      </c>
      <c r="D57" s="12" t="s">
        <v>165</v>
      </c>
      <c r="E57" s="9">
        <v>1</v>
      </c>
      <c r="F57" s="14">
        <v>2094612.19</v>
      </c>
    </row>
    <row r="58" spans="1:7" s="11" customFormat="1" ht="15" customHeight="1" x14ac:dyDescent="0.2">
      <c r="A58" s="9">
        <v>50</v>
      </c>
      <c r="B58" s="10" t="s">
        <v>105</v>
      </c>
      <c r="C58" s="19" t="s">
        <v>106</v>
      </c>
      <c r="D58" s="12" t="s">
        <v>107</v>
      </c>
      <c r="E58" s="9">
        <v>4</v>
      </c>
      <c r="F58" s="14">
        <v>14706255.15</v>
      </c>
    </row>
    <row r="59" spans="1:7" s="11" customFormat="1" ht="15" customHeight="1" x14ac:dyDescent="0.2">
      <c r="A59" s="9">
        <v>51</v>
      </c>
      <c r="B59" s="10" t="s">
        <v>103</v>
      </c>
      <c r="C59" s="19" t="s">
        <v>108</v>
      </c>
      <c r="D59" s="12" t="s">
        <v>109</v>
      </c>
      <c r="E59" s="9">
        <v>3</v>
      </c>
      <c r="F59" s="14">
        <v>15984005.619999999</v>
      </c>
    </row>
    <row r="60" spans="1:7" s="11" customFormat="1" ht="15" customHeight="1" x14ac:dyDescent="0.2">
      <c r="A60" s="9">
        <v>52</v>
      </c>
      <c r="B60" s="10" t="s">
        <v>103</v>
      </c>
      <c r="C60" s="19" t="s">
        <v>159</v>
      </c>
      <c r="D60" s="12" t="s">
        <v>104</v>
      </c>
      <c r="E60" s="9">
        <v>2</v>
      </c>
      <c r="F60" s="14">
        <v>11749107.07</v>
      </c>
    </row>
    <row r="61" spans="1:7" s="11" customFormat="1" ht="15" customHeight="1" x14ac:dyDescent="0.2">
      <c r="A61" s="9">
        <v>53</v>
      </c>
      <c r="B61" s="10" t="s">
        <v>103</v>
      </c>
      <c r="C61" s="19" t="s">
        <v>110</v>
      </c>
      <c r="D61" s="12" t="s">
        <v>174</v>
      </c>
      <c r="E61" s="9">
        <v>1</v>
      </c>
      <c r="F61" s="14">
        <v>12866414.26</v>
      </c>
    </row>
    <row r="62" spans="1:7" s="11" customFormat="1" ht="15" customHeight="1" x14ac:dyDescent="0.2">
      <c r="A62" s="9">
        <v>54</v>
      </c>
      <c r="B62" s="10" t="s">
        <v>111</v>
      </c>
      <c r="C62" s="19" t="s">
        <v>112</v>
      </c>
      <c r="D62" s="12" t="s">
        <v>113</v>
      </c>
      <c r="E62" s="9">
        <v>3</v>
      </c>
      <c r="F62" s="14">
        <v>10684278.9</v>
      </c>
    </row>
    <row r="63" spans="1:7" s="11" customFormat="1" ht="15" customHeight="1" x14ac:dyDescent="0.2">
      <c r="A63" s="9">
        <v>55</v>
      </c>
      <c r="B63" s="10" t="s">
        <v>111</v>
      </c>
      <c r="C63" s="19" t="s">
        <v>114</v>
      </c>
      <c r="D63" s="12" t="s">
        <v>115</v>
      </c>
      <c r="E63" s="9">
        <v>2</v>
      </c>
      <c r="F63" s="14">
        <v>13536247.539999999</v>
      </c>
      <c r="G63" s="25"/>
    </row>
    <row r="64" spans="1:7" s="11" customFormat="1" ht="15" customHeight="1" x14ac:dyDescent="0.2">
      <c r="A64" s="9">
        <v>56</v>
      </c>
      <c r="B64" s="10" t="s">
        <v>116</v>
      </c>
      <c r="C64" s="19" t="s">
        <v>117</v>
      </c>
      <c r="D64" s="12" t="s">
        <v>118</v>
      </c>
      <c r="E64" s="9">
        <v>4</v>
      </c>
      <c r="F64" s="14">
        <v>40790290.990000002</v>
      </c>
    </row>
    <row r="65" spans="1:7" s="11" customFormat="1" ht="15" customHeight="1" x14ac:dyDescent="0.2">
      <c r="A65" s="9">
        <v>57</v>
      </c>
      <c r="B65" s="10" t="s">
        <v>116</v>
      </c>
      <c r="C65" s="19" t="s">
        <v>119</v>
      </c>
      <c r="D65" s="12" t="s">
        <v>120</v>
      </c>
      <c r="E65" s="9">
        <v>3</v>
      </c>
      <c r="F65" s="14">
        <v>32208932.670000002</v>
      </c>
    </row>
    <row r="66" spans="1:7" s="11" customFormat="1" ht="15" customHeight="1" x14ac:dyDescent="0.2">
      <c r="A66" s="9">
        <v>58</v>
      </c>
      <c r="B66" s="10" t="s">
        <v>116</v>
      </c>
      <c r="C66" s="19" t="s">
        <v>121</v>
      </c>
      <c r="D66" s="12" t="s">
        <v>122</v>
      </c>
      <c r="E66" s="9">
        <v>4</v>
      </c>
      <c r="F66" s="14">
        <v>38115120.200000003</v>
      </c>
    </row>
    <row r="67" spans="1:7" s="11" customFormat="1" ht="15" customHeight="1" x14ac:dyDescent="0.2">
      <c r="A67" s="9">
        <v>59</v>
      </c>
      <c r="B67" s="10" t="s">
        <v>123</v>
      </c>
      <c r="C67" s="19" t="s">
        <v>124</v>
      </c>
      <c r="D67" s="12" t="s">
        <v>125</v>
      </c>
      <c r="E67" s="9">
        <v>5</v>
      </c>
      <c r="F67" s="14">
        <v>8814975.9000000004</v>
      </c>
    </row>
    <row r="68" spans="1:7" s="11" customFormat="1" ht="15" customHeight="1" x14ac:dyDescent="0.2">
      <c r="A68" s="9">
        <v>60</v>
      </c>
      <c r="B68" s="10" t="s">
        <v>123</v>
      </c>
      <c r="C68" s="19" t="s">
        <v>126</v>
      </c>
      <c r="D68" s="12" t="s">
        <v>127</v>
      </c>
      <c r="E68" s="9">
        <v>3</v>
      </c>
      <c r="F68" s="14">
        <v>31386292.579999998</v>
      </c>
    </row>
    <row r="69" spans="1:7" s="11" customFormat="1" ht="15" customHeight="1" x14ac:dyDescent="0.2">
      <c r="A69" s="9">
        <v>61</v>
      </c>
      <c r="B69" s="10" t="s">
        <v>123</v>
      </c>
      <c r="C69" s="19" t="s">
        <v>128</v>
      </c>
      <c r="D69" s="12" t="s">
        <v>161</v>
      </c>
      <c r="E69" s="9">
        <v>3</v>
      </c>
      <c r="F69" s="14">
        <v>23666387.710000001</v>
      </c>
    </row>
    <row r="70" spans="1:7" s="11" customFormat="1" ht="15" customHeight="1" x14ac:dyDescent="0.2">
      <c r="A70" s="9">
        <v>62</v>
      </c>
      <c r="B70" s="10" t="s">
        <v>123</v>
      </c>
      <c r="C70" s="19" t="s">
        <v>129</v>
      </c>
      <c r="D70" s="12" t="s">
        <v>130</v>
      </c>
      <c r="E70" s="9">
        <v>2</v>
      </c>
      <c r="F70" s="14">
        <v>9786577.4800000004</v>
      </c>
    </row>
    <row r="71" spans="1:7" s="11" customFormat="1" ht="15" customHeight="1" x14ac:dyDescent="0.2">
      <c r="A71" s="9">
        <v>63</v>
      </c>
      <c r="B71" s="10" t="s">
        <v>123</v>
      </c>
      <c r="C71" s="19" t="s">
        <v>189</v>
      </c>
      <c r="D71" s="12" t="s">
        <v>175</v>
      </c>
      <c r="E71" s="9">
        <v>1</v>
      </c>
      <c r="F71" s="14">
        <v>11042156.16</v>
      </c>
    </row>
    <row r="72" spans="1:7" s="11" customFormat="1" ht="15" customHeight="1" x14ac:dyDescent="0.2">
      <c r="A72" s="9">
        <v>64</v>
      </c>
      <c r="B72" s="10" t="s">
        <v>131</v>
      </c>
      <c r="C72" s="19" t="s">
        <v>132</v>
      </c>
      <c r="D72" s="12" t="s">
        <v>133</v>
      </c>
      <c r="E72" s="9">
        <v>5</v>
      </c>
      <c r="F72" s="14">
        <v>14790832.210000001</v>
      </c>
    </row>
    <row r="73" spans="1:7" s="11" customFormat="1" ht="15" customHeight="1" x14ac:dyDescent="0.2">
      <c r="A73" s="9">
        <v>65</v>
      </c>
      <c r="B73" s="10" t="s">
        <v>131</v>
      </c>
      <c r="C73" s="19" t="s">
        <v>134</v>
      </c>
      <c r="D73" s="12" t="s">
        <v>135</v>
      </c>
      <c r="E73" s="9">
        <v>5</v>
      </c>
      <c r="F73" s="14">
        <v>14564995.560000001</v>
      </c>
    </row>
    <row r="74" spans="1:7" s="11" customFormat="1" ht="15" customHeight="1" x14ac:dyDescent="0.2">
      <c r="A74" s="9">
        <v>66</v>
      </c>
      <c r="B74" s="10" t="s">
        <v>131</v>
      </c>
      <c r="C74" s="19" t="s">
        <v>136</v>
      </c>
      <c r="D74" s="12" t="s">
        <v>137</v>
      </c>
      <c r="E74" s="9">
        <v>3</v>
      </c>
      <c r="F74" s="14">
        <v>19494039.16</v>
      </c>
    </row>
    <row r="75" spans="1:7" s="11" customFormat="1" ht="15" customHeight="1" x14ac:dyDescent="0.2">
      <c r="A75" s="9">
        <v>67</v>
      </c>
      <c r="B75" s="10" t="s">
        <v>138</v>
      </c>
      <c r="C75" s="19" t="s">
        <v>139</v>
      </c>
      <c r="D75" s="12" t="s">
        <v>140</v>
      </c>
      <c r="E75" s="9">
        <v>1</v>
      </c>
      <c r="F75" s="14">
        <v>20275710.530000001</v>
      </c>
    </row>
    <row r="76" spans="1:7" s="11" customFormat="1" ht="15" customHeight="1" x14ac:dyDescent="0.2">
      <c r="A76" s="9">
        <v>68</v>
      </c>
      <c r="B76" s="10" t="s">
        <v>141</v>
      </c>
      <c r="C76" s="19" t="s">
        <v>142</v>
      </c>
      <c r="D76" s="12" t="s">
        <v>143</v>
      </c>
      <c r="E76" s="9">
        <v>4</v>
      </c>
      <c r="F76" s="14">
        <v>41351301.43</v>
      </c>
    </row>
    <row r="77" spans="1:7" s="11" customFormat="1" ht="15" customHeight="1" x14ac:dyDescent="0.2">
      <c r="A77" s="9">
        <v>69</v>
      </c>
      <c r="B77" s="10" t="s">
        <v>141</v>
      </c>
      <c r="C77" s="19" t="s">
        <v>190</v>
      </c>
      <c r="D77" s="12" t="s">
        <v>171</v>
      </c>
      <c r="E77" s="9">
        <v>3</v>
      </c>
      <c r="F77" s="14">
        <v>13039561.439999999</v>
      </c>
    </row>
    <row r="78" spans="1:7" s="11" customFormat="1" ht="15" customHeight="1" x14ac:dyDescent="0.2">
      <c r="A78" s="9">
        <v>70</v>
      </c>
      <c r="B78" s="10" t="s">
        <v>144</v>
      </c>
      <c r="C78" s="19" t="s">
        <v>145</v>
      </c>
      <c r="D78" s="12" t="s">
        <v>146</v>
      </c>
      <c r="E78" s="9">
        <v>2</v>
      </c>
      <c r="F78" s="14">
        <v>9404653.3099999987</v>
      </c>
      <c r="G78" s="25"/>
    </row>
    <row r="79" spans="1:7" s="11" customFormat="1" ht="15" customHeight="1" x14ac:dyDescent="0.2">
      <c r="A79" s="9">
        <v>71</v>
      </c>
      <c r="B79" s="10" t="s">
        <v>147</v>
      </c>
      <c r="C79" s="19" t="s">
        <v>148</v>
      </c>
      <c r="D79" s="12" t="s">
        <v>149</v>
      </c>
      <c r="E79" s="9">
        <v>3</v>
      </c>
      <c r="F79" s="14">
        <v>16186383.739999998</v>
      </c>
      <c r="G79" s="25"/>
    </row>
    <row r="80" spans="1:7" s="11" customFormat="1" ht="15" customHeight="1" x14ac:dyDescent="0.2">
      <c r="A80" s="9">
        <v>72</v>
      </c>
      <c r="B80" s="10" t="s">
        <v>147</v>
      </c>
      <c r="C80" s="19" t="s">
        <v>150</v>
      </c>
      <c r="D80" s="12" t="s">
        <v>151</v>
      </c>
      <c r="E80" s="9">
        <v>3</v>
      </c>
      <c r="F80" s="14">
        <v>39613645.700000003</v>
      </c>
    </row>
    <row r="81" spans="1:10" s="11" customFormat="1" ht="15" customHeight="1" x14ac:dyDescent="0.2">
      <c r="A81" s="9">
        <v>73</v>
      </c>
      <c r="B81" s="10" t="s">
        <v>152</v>
      </c>
      <c r="C81" s="19" t="s">
        <v>153</v>
      </c>
      <c r="D81" s="12" t="s">
        <v>154</v>
      </c>
      <c r="E81" s="9">
        <v>3</v>
      </c>
      <c r="F81" s="14">
        <v>12875464.65</v>
      </c>
    </row>
    <row r="82" spans="1:10" s="8" customFormat="1" ht="15" customHeight="1" x14ac:dyDescent="0.35">
      <c r="A82" s="33" t="s">
        <v>155</v>
      </c>
      <c r="B82" s="33"/>
      <c r="C82" s="33"/>
      <c r="D82" s="33"/>
      <c r="E82" s="20">
        <f>SUM(E9:E81)</f>
        <v>196</v>
      </c>
      <c r="F82" s="15">
        <f>SUM(F9:F81)</f>
        <v>1434884129.5400004</v>
      </c>
      <c r="G82" s="26"/>
    </row>
    <row r="83" spans="1:10" x14ac:dyDescent="0.3">
      <c r="A83" s="4"/>
      <c r="B83" s="4"/>
      <c r="C83" s="28"/>
      <c r="D83" s="5" t="s">
        <v>156</v>
      </c>
    </row>
    <row r="84" spans="1:10" x14ac:dyDescent="0.3">
      <c r="A84" s="4"/>
      <c r="B84" s="5" t="s">
        <v>193</v>
      </c>
      <c r="C84" s="28"/>
      <c r="D84" s="5"/>
      <c r="F84" s="6"/>
    </row>
    <row r="85" spans="1:10" x14ac:dyDescent="0.3">
      <c r="B85" s="5" t="s">
        <v>194</v>
      </c>
    </row>
    <row r="86" spans="1:10" x14ac:dyDescent="0.3">
      <c r="D86" s="31" t="s">
        <v>192</v>
      </c>
      <c r="E86" s="32">
        <f>E82+'BENEFICIARIOS  2025 PE'!E19</f>
        <v>208</v>
      </c>
      <c r="F86" s="30">
        <f>F82+'BENEFICIARIOS  2025 PE'!F19</f>
        <v>1702865504.5600004</v>
      </c>
      <c r="G86" s="29"/>
    </row>
    <row r="87" spans="1:10" x14ac:dyDescent="0.3">
      <c r="J87" s="29" t="s">
        <v>191</v>
      </c>
    </row>
    <row r="90" spans="1:10" ht="18" x14ac:dyDescent="0.3">
      <c r="D90" s="11"/>
    </row>
  </sheetData>
  <mergeCells count="11">
    <mergeCell ref="A82:D82"/>
    <mergeCell ref="A2:F2"/>
    <mergeCell ref="A3:F3"/>
    <mergeCell ref="A4:F4"/>
    <mergeCell ref="A5:F5"/>
    <mergeCell ref="A7:A8"/>
    <mergeCell ref="B7:B8"/>
    <mergeCell ref="C7:C8"/>
    <mergeCell ref="D7:D8"/>
    <mergeCell ref="E7:F7"/>
    <mergeCell ref="D6:F6"/>
  </mergeCells>
  <pageMargins left="0.23622047244094491" right="0.15748031496062992" top="0" bottom="0" header="0" footer="0"/>
  <pageSetup scale="49" orientation="landscape" r:id="rId1"/>
  <headerFooter alignWithMargins="0">
    <oddFooter>&amp;L&amp;8&amp;F&amp;D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B7F7-AB10-4896-991E-B23C7765E97C}">
  <sheetPr>
    <pageSetUpPr fitToPage="1"/>
  </sheetPr>
  <dimension ref="A1:K23"/>
  <sheetViews>
    <sheetView showZeros="0" zoomScale="110" zoomScaleNormal="110" zoomScaleSheetLayoutView="86" workbookViewId="0">
      <selection activeCell="I4" sqref="I4"/>
    </sheetView>
  </sheetViews>
  <sheetFormatPr baseColWidth="10" defaultColWidth="11.42578125" defaultRowHeight="15" x14ac:dyDescent="0.3"/>
  <cols>
    <col min="1" max="1" width="4.5703125" style="1" customWidth="1"/>
    <col min="2" max="2" width="29.7109375" style="1" customWidth="1"/>
    <col min="3" max="3" width="17.85546875" style="1" customWidth="1"/>
    <col min="4" max="4" width="68.7109375" style="1" customWidth="1"/>
    <col min="5" max="5" width="6.85546875" style="1" customWidth="1"/>
    <col min="6" max="6" width="23.42578125" style="1" customWidth="1"/>
    <col min="7" max="7" width="11.42578125" style="1"/>
    <col min="8" max="8" width="41.7109375" style="1" customWidth="1"/>
    <col min="9" max="9" width="4.5703125" style="1" bestFit="1" customWidth="1"/>
    <col min="10" max="10" width="13.85546875" style="1" customWidth="1"/>
    <col min="11" max="11" width="14.85546875" style="1" bestFit="1" customWidth="1"/>
    <col min="12" max="16384" width="11.42578125" style="1"/>
  </cols>
  <sheetData>
    <row r="1" spans="1:11" ht="55.15" customHeight="1" x14ac:dyDescent="0.4">
      <c r="A1" s="34" t="s">
        <v>176</v>
      </c>
      <c r="B1" s="34"/>
      <c r="C1" s="34"/>
      <c r="D1" s="34"/>
      <c r="E1" s="34"/>
      <c r="F1" s="34"/>
    </row>
    <row r="2" spans="1:11" s="2" customFormat="1" ht="45" customHeight="1" x14ac:dyDescent="0.25">
      <c r="A2" s="35" t="s">
        <v>177</v>
      </c>
      <c r="B2" s="35"/>
      <c r="C2" s="35"/>
      <c r="D2" s="35"/>
      <c r="E2" s="35"/>
      <c r="F2" s="35"/>
    </row>
    <row r="3" spans="1:11" s="2" customFormat="1" ht="52.15" customHeight="1" x14ac:dyDescent="0.35">
      <c r="A3" s="51" t="s">
        <v>196</v>
      </c>
      <c r="B3" s="51"/>
      <c r="C3" s="51"/>
      <c r="D3" s="51"/>
      <c r="E3" s="51"/>
      <c r="F3" s="51"/>
    </row>
    <row r="4" spans="1:11" s="2" customFormat="1" ht="18" customHeight="1" x14ac:dyDescent="0.25">
      <c r="A4" s="36"/>
      <c r="B4" s="36"/>
      <c r="C4" s="36"/>
      <c r="D4" s="36"/>
      <c r="E4" s="36"/>
      <c r="F4" s="36"/>
    </row>
    <row r="5" spans="1:11" s="2" customFormat="1" ht="18" customHeight="1" x14ac:dyDescent="0.25">
      <c r="A5" s="13"/>
      <c r="B5" s="13"/>
      <c r="C5" s="13"/>
      <c r="D5" s="45" t="s">
        <v>179</v>
      </c>
      <c r="E5" s="45"/>
      <c r="F5" s="45"/>
    </row>
    <row r="6" spans="1:11" s="2" customFormat="1" ht="26.25" customHeight="1" x14ac:dyDescent="0.25">
      <c r="A6" s="37" t="s">
        <v>1</v>
      </c>
      <c r="B6" s="39" t="s">
        <v>2</v>
      </c>
      <c r="C6" s="37" t="s">
        <v>158</v>
      </c>
      <c r="D6" s="37" t="s">
        <v>3</v>
      </c>
      <c r="E6" s="41">
        <v>2024</v>
      </c>
      <c r="F6" s="42"/>
    </row>
    <row r="7" spans="1:11" s="2" customFormat="1" ht="15" customHeight="1" x14ac:dyDescent="0.25">
      <c r="A7" s="38"/>
      <c r="B7" s="40"/>
      <c r="C7" s="38"/>
      <c r="D7" s="38"/>
      <c r="E7" s="3" t="s">
        <v>4</v>
      </c>
      <c r="F7" s="3" t="s">
        <v>5</v>
      </c>
    </row>
    <row r="8" spans="1:11" s="11" customFormat="1" ht="15" customHeight="1" x14ac:dyDescent="0.2">
      <c r="A8" s="9"/>
      <c r="B8" s="43" t="s">
        <v>166</v>
      </c>
      <c r="C8" s="44"/>
      <c r="D8" s="10"/>
      <c r="E8" s="9"/>
      <c r="F8" s="18"/>
      <c r="H8"/>
      <c r="I8"/>
      <c r="J8"/>
    </row>
    <row r="9" spans="1:11" s="11" customFormat="1" ht="15" customHeight="1" x14ac:dyDescent="0.2">
      <c r="A9" s="9">
        <v>1</v>
      </c>
      <c r="B9" s="10" t="s">
        <v>9</v>
      </c>
      <c r="C9" s="19" t="s">
        <v>10</v>
      </c>
      <c r="D9" s="10" t="s">
        <v>11</v>
      </c>
      <c r="E9" s="9">
        <v>1</v>
      </c>
      <c r="F9" s="22">
        <v>24650530.870000001</v>
      </c>
      <c r="H9"/>
      <c r="I9" s="16"/>
      <c r="J9" s="17"/>
      <c r="K9" s="21"/>
    </row>
    <row r="10" spans="1:11" s="11" customFormat="1" ht="15" customHeight="1" x14ac:dyDescent="0.2">
      <c r="A10" s="9">
        <v>2</v>
      </c>
      <c r="B10" s="10" t="s">
        <v>46</v>
      </c>
      <c r="C10" s="19" t="s">
        <v>47</v>
      </c>
      <c r="D10" s="10" t="s">
        <v>48</v>
      </c>
      <c r="E10" s="9">
        <v>2</v>
      </c>
      <c r="F10" s="22">
        <v>113472417.94</v>
      </c>
      <c r="H10"/>
      <c r="I10" s="16"/>
      <c r="J10" s="17"/>
      <c r="K10" s="21"/>
    </row>
    <row r="11" spans="1:11" s="11" customFormat="1" ht="15" customHeight="1" x14ac:dyDescent="0.2">
      <c r="A11" s="9">
        <v>3</v>
      </c>
      <c r="B11" s="10" t="s">
        <v>51</v>
      </c>
      <c r="C11" s="19" t="s">
        <v>54</v>
      </c>
      <c r="D11" s="10" t="s">
        <v>55</v>
      </c>
      <c r="E11" s="9">
        <v>1</v>
      </c>
      <c r="F11" s="22">
        <v>17872556.079999998</v>
      </c>
      <c r="H11"/>
      <c r="I11" s="16"/>
      <c r="J11" s="17"/>
      <c r="K11" s="21"/>
    </row>
    <row r="12" spans="1:11" s="11" customFormat="1" ht="15" customHeight="1" x14ac:dyDescent="0.2">
      <c r="A12" s="9">
        <v>4</v>
      </c>
      <c r="B12" s="10" t="s">
        <v>59</v>
      </c>
      <c r="C12" s="19" t="s">
        <v>64</v>
      </c>
      <c r="D12" s="10" t="s">
        <v>65</v>
      </c>
      <c r="E12" s="9">
        <v>1</v>
      </c>
      <c r="F12" s="22">
        <v>16241460.720000001</v>
      </c>
      <c r="H12"/>
      <c r="I12" s="16"/>
      <c r="J12" s="17"/>
      <c r="K12" s="21"/>
    </row>
    <row r="13" spans="1:11" s="11" customFormat="1" ht="15" customHeight="1" x14ac:dyDescent="0.2">
      <c r="A13" s="9">
        <v>5</v>
      </c>
      <c r="B13" s="10" t="s">
        <v>78</v>
      </c>
      <c r="C13" s="19" t="s">
        <v>79</v>
      </c>
      <c r="D13" s="10" t="s">
        <v>80</v>
      </c>
      <c r="E13" s="9">
        <v>2</v>
      </c>
      <c r="F13" s="22">
        <v>29116395.100000001</v>
      </c>
      <c r="H13"/>
      <c r="I13" s="16"/>
      <c r="J13" s="17"/>
      <c r="K13" s="21"/>
    </row>
    <row r="14" spans="1:11" s="11" customFormat="1" ht="15" customHeight="1" x14ac:dyDescent="0.2">
      <c r="A14" s="9">
        <v>6</v>
      </c>
      <c r="B14" s="10" t="s">
        <v>84</v>
      </c>
      <c r="C14" s="19" t="s">
        <v>85</v>
      </c>
      <c r="D14" s="10" t="s">
        <v>86</v>
      </c>
      <c r="E14" s="9">
        <v>1</v>
      </c>
      <c r="F14" s="22">
        <v>10471598.880000001</v>
      </c>
      <c r="H14"/>
      <c r="I14" s="16"/>
      <c r="J14" s="17"/>
      <c r="K14" s="21"/>
    </row>
    <row r="15" spans="1:11" s="11" customFormat="1" ht="15" customHeight="1" x14ac:dyDescent="0.2">
      <c r="A15" s="9">
        <v>7</v>
      </c>
      <c r="B15" s="10" t="s">
        <v>99</v>
      </c>
      <c r="C15" s="19" t="s">
        <v>100</v>
      </c>
      <c r="D15" s="10" t="s">
        <v>160</v>
      </c>
      <c r="E15" s="9">
        <v>1</v>
      </c>
      <c r="F15" s="22">
        <v>15353562.1</v>
      </c>
      <c r="H15"/>
      <c r="I15" s="16"/>
      <c r="J15" s="17"/>
      <c r="K15" s="21"/>
    </row>
    <row r="16" spans="1:11" s="11" customFormat="1" ht="15" customHeight="1" x14ac:dyDescent="0.2">
      <c r="A16" s="9">
        <v>8</v>
      </c>
      <c r="B16" s="10" t="s">
        <v>111</v>
      </c>
      <c r="C16" s="19" t="s">
        <v>114</v>
      </c>
      <c r="D16" s="10" t="s">
        <v>180</v>
      </c>
      <c r="E16" s="9">
        <v>1</v>
      </c>
      <c r="F16" s="22">
        <v>11142703.58</v>
      </c>
      <c r="H16"/>
      <c r="I16" s="16"/>
      <c r="J16" s="17"/>
      <c r="K16" s="21"/>
    </row>
    <row r="17" spans="1:11" s="11" customFormat="1" ht="15" customHeight="1" x14ac:dyDescent="0.2">
      <c r="A17" s="9">
        <v>9</v>
      </c>
      <c r="B17" s="10" t="s">
        <v>144</v>
      </c>
      <c r="C17" s="19" t="s">
        <v>145</v>
      </c>
      <c r="D17" s="10" t="s">
        <v>146</v>
      </c>
      <c r="E17" s="9">
        <v>1</v>
      </c>
      <c r="F17" s="22">
        <v>12022510.48</v>
      </c>
      <c r="H17"/>
      <c r="I17" s="16"/>
      <c r="J17" s="17"/>
      <c r="K17" s="21"/>
    </row>
    <row r="18" spans="1:11" s="11" customFormat="1" ht="15" customHeight="1" x14ac:dyDescent="0.2">
      <c r="A18" s="9">
        <v>10</v>
      </c>
      <c r="B18" s="10" t="s">
        <v>147</v>
      </c>
      <c r="C18" s="19" t="s">
        <v>148</v>
      </c>
      <c r="D18" s="10" t="s">
        <v>149</v>
      </c>
      <c r="E18" s="9">
        <v>1</v>
      </c>
      <c r="F18" s="22">
        <v>17637639.27</v>
      </c>
      <c r="H18"/>
      <c r="I18" s="16"/>
      <c r="J18" s="17"/>
      <c r="K18" s="21"/>
    </row>
    <row r="19" spans="1:11" s="8" customFormat="1" ht="15" customHeight="1" x14ac:dyDescent="0.35">
      <c r="A19" s="33" t="s">
        <v>155</v>
      </c>
      <c r="B19" s="33"/>
      <c r="C19" s="33"/>
      <c r="D19" s="33"/>
      <c r="E19" s="20">
        <f>SUM(E9:E18)</f>
        <v>12</v>
      </c>
      <c r="F19" s="23">
        <f>SUM(F9:F18)</f>
        <v>267981375.01999998</v>
      </c>
      <c r="H19"/>
      <c r="K19" s="21"/>
    </row>
    <row r="20" spans="1:11" x14ac:dyDescent="0.3">
      <c r="A20" s="4"/>
      <c r="B20" s="4"/>
      <c r="C20" s="4"/>
      <c r="D20" s="5" t="s">
        <v>156</v>
      </c>
      <c r="H20"/>
      <c r="I20"/>
      <c r="J20"/>
    </row>
    <row r="21" spans="1:11" x14ac:dyDescent="0.3">
      <c r="A21" s="4"/>
      <c r="B21" s="5" t="s">
        <v>157</v>
      </c>
      <c r="C21" s="4"/>
      <c r="D21" s="5"/>
      <c r="F21" s="6"/>
    </row>
    <row r="22" spans="1:11" x14ac:dyDescent="0.3">
      <c r="B22" s="5"/>
    </row>
    <row r="23" spans="1:11" x14ac:dyDescent="0.3">
      <c r="F23" s="7"/>
      <c r="H23" s="29"/>
    </row>
  </sheetData>
  <mergeCells count="12">
    <mergeCell ref="B8:C8"/>
    <mergeCell ref="A19:D19"/>
    <mergeCell ref="A1:F1"/>
    <mergeCell ref="A2:F2"/>
    <mergeCell ref="A3:F3"/>
    <mergeCell ref="A4:F4"/>
    <mergeCell ref="A6:A7"/>
    <mergeCell ref="B6:B7"/>
    <mergeCell ref="C6:C7"/>
    <mergeCell ref="D6:D7"/>
    <mergeCell ref="E6:F6"/>
    <mergeCell ref="D5:F5"/>
  </mergeCells>
  <pageMargins left="0.23622047244094491" right="0.15748031496062992" top="0" bottom="0" header="0" footer="0"/>
  <pageSetup scale="49" orientation="landscape" r:id="rId1"/>
  <headerFooter alignWithMargins="0">
    <oddFooter>&amp;L&amp;8&amp;F&amp;D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BENEFICIARIOS  2025</vt:lpstr>
      <vt:lpstr>BENEFICIARIOS  2025 PE</vt:lpstr>
      <vt:lpstr>'BENEFICIARIOS  2025'!Área_de_impresión</vt:lpstr>
      <vt:lpstr>'BENEFICIARIOS  2025 PE'!Área_de_impresión</vt:lpstr>
      <vt:lpstr>'BENEFICIARIOS  2025'!Títulos_a_imprimir</vt:lpstr>
      <vt:lpstr>'BENEFICIARIOS  2025 PE'!Títulos_a_imprimir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Isabel González Riestra</cp:lastModifiedBy>
  <dcterms:created xsi:type="dcterms:W3CDTF">2021-11-23T17:32:01Z</dcterms:created>
  <dcterms:modified xsi:type="dcterms:W3CDTF">2025-05-27T16:26:36Z</dcterms:modified>
</cp:coreProperties>
</file>